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lockStructure="1"/>
  <bookViews>
    <workbookView xWindow="0" yWindow="0" windowWidth="20490" windowHeight="7710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工作表1!$A$1:$P$46</definedName>
  </definedNames>
  <calcPr calcId="152511"/>
</workbook>
</file>

<file path=xl/calcChain.xml><?xml version="1.0" encoding="utf-8"?>
<calcChain xmlns="http://schemas.openxmlformats.org/spreadsheetml/2006/main">
  <c r="H17" i="1" l="1"/>
  <c r="E177" i="2" l="1"/>
  <c r="B2" i="2"/>
  <c r="E2" i="2" s="1"/>
  <c r="B3" i="2"/>
  <c r="E3" i="2" s="1"/>
  <c r="B4" i="2"/>
  <c r="E4" i="2" s="1"/>
  <c r="B5" i="2"/>
  <c r="E5" i="2" s="1"/>
  <c r="B6" i="2"/>
  <c r="E6" i="2" s="1"/>
  <c r="B7" i="2"/>
  <c r="E7" i="2" s="1"/>
  <c r="B8" i="2"/>
  <c r="E8" i="2" s="1"/>
  <c r="B9" i="2"/>
  <c r="E9" i="2" s="1"/>
  <c r="B10" i="2"/>
  <c r="E10" i="2" s="1"/>
  <c r="B11" i="2"/>
  <c r="E11" i="2" s="1"/>
  <c r="B12" i="2"/>
  <c r="E12" i="2" s="1"/>
  <c r="B13" i="2"/>
  <c r="E13" i="2" s="1"/>
  <c r="B14" i="2"/>
  <c r="E14" i="2" s="1"/>
  <c r="B15" i="2"/>
  <c r="E15" i="2" s="1"/>
  <c r="B16" i="2"/>
  <c r="E16" i="2" s="1"/>
  <c r="B17" i="2"/>
  <c r="E17" i="2" s="1"/>
  <c r="B18" i="2"/>
  <c r="E18" i="2" s="1"/>
  <c r="B19" i="2"/>
  <c r="E19" i="2" s="1"/>
  <c r="B20" i="2"/>
  <c r="E20" i="2" s="1"/>
  <c r="B21" i="2"/>
  <c r="E21" i="2" s="1"/>
  <c r="B22" i="2"/>
  <c r="E22" i="2" s="1"/>
  <c r="B23" i="2"/>
  <c r="E23" i="2" s="1"/>
  <c r="B24" i="2"/>
  <c r="E24" i="2" s="1"/>
  <c r="B25" i="2"/>
  <c r="E25" i="2" s="1"/>
  <c r="B26" i="2"/>
  <c r="E26" i="2" s="1"/>
  <c r="B27" i="2"/>
  <c r="E27" i="2" s="1"/>
  <c r="B28" i="2"/>
  <c r="E28" i="2" s="1"/>
  <c r="B29" i="2"/>
  <c r="E29" i="2" s="1"/>
  <c r="B30" i="2"/>
  <c r="E30" i="2" s="1"/>
  <c r="B31" i="2"/>
  <c r="E31" i="2" s="1"/>
  <c r="B32" i="2"/>
  <c r="E32" i="2" s="1"/>
  <c r="B33" i="2"/>
  <c r="E33" i="2" s="1"/>
  <c r="B34" i="2"/>
  <c r="E34" i="2" s="1"/>
  <c r="B35" i="2"/>
  <c r="E35" i="2" s="1"/>
  <c r="B36" i="2"/>
  <c r="E36" i="2" s="1"/>
  <c r="B37" i="2"/>
  <c r="E37" i="2" s="1"/>
  <c r="B38" i="2"/>
  <c r="E38" i="2" s="1"/>
  <c r="B39" i="2"/>
  <c r="E39" i="2" s="1"/>
  <c r="B40" i="2"/>
  <c r="E40" i="2" s="1"/>
  <c r="B41" i="2"/>
  <c r="E41" i="2" s="1"/>
  <c r="B42" i="2"/>
  <c r="E42" i="2" s="1"/>
  <c r="B43" i="2"/>
  <c r="E43" i="2" s="1"/>
  <c r="B44" i="2"/>
  <c r="E44" i="2" s="1"/>
  <c r="B45" i="2"/>
  <c r="E45" i="2" s="1"/>
  <c r="B46" i="2"/>
  <c r="E46" i="2" s="1"/>
  <c r="B47" i="2"/>
  <c r="E47" i="2" s="1"/>
  <c r="B48" i="2"/>
  <c r="E48" i="2" s="1"/>
  <c r="B49" i="2"/>
  <c r="E49" i="2" s="1"/>
  <c r="B50" i="2"/>
  <c r="E50" i="2" s="1"/>
  <c r="B51" i="2"/>
  <c r="E51" i="2" s="1"/>
  <c r="B52" i="2"/>
  <c r="E52" i="2" s="1"/>
  <c r="B53" i="2"/>
  <c r="E53" i="2" s="1"/>
  <c r="B54" i="2"/>
  <c r="E54" i="2" s="1"/>
  <c r="B55" i="2"/>
  <c r="E55" i="2" s="1"/>
  <c r="B56" i="2"/>
  <c r="E56" i="2" s="1"/>
  <c r="B57" i="2"/>
  <c r="E57" i="2" s="1"/>
  <c r="B58" i="2"/>
  <c r="E58" i="2" s="1"/>
  <c r="B59" i="2"/>
  <c r="E59" i="2" s="1"/>
  <c r="B60" i="2"/>
  <c r="E60" i="2" s="1"/>
  <c r="B61" i="2"/>
  <c r="E61" i="2" s="1"/>
  <c r="B62" i="2"/>
  <c r="E62" i="2" s="1"/>
  <c r="B63" i="2"/>
  <c r="E63" i="2" s="1"/>
  <c r="B64" i="2"/>
  <c r="E64" i="2" s="1"/>
  <c r="B65" i="2"/>
  <c r="E65" i="2" s="1"/>
  <c r="B66" i="2"/>
  <c r="E66" i="2" s="1"/>
  <c r="B67" i="2"/>
  <c r="E67" i="2" s="1"/>
  <c r="B68" i="2"/>
  <c r="E68" i="2" s="1"/>
  <c r="B69" i="2"/>
  <c r="E69" i="2" s="1"/>
  <c r="B70" i="2"/>
  <c r="E70" i="2" s="1"/>
  <c r="B71" i="2"/>
  <c r="E71" i="2" s="1"/>
  <c r="B72" i="2"/>
  <c r="E72" i="2" s="1"/>
  <c r="B73" i="2"/>
  <c r="E73" i="2" s="1"/>
  <c r="B74" i="2"/>
  <c r="E74" i="2" s="1"/>
  <c r="B75" i="2"/>
  <c r="E75" i="2" s="1"/>
  <c r="B76" i="2"/>
  <c r="E76" i="2" s="1"/>
  <c r="B77" i="2"/>
  <c r="E77" i="2" s="1"/>
  <c r="B78" i="2"/>
  <c r="E78" i="2" s="1"/>
  <c r="B79" i="2"/>
  <c r="E79" i="2" s="1"/>
  <c r="B80" i="2"/>
  <c r="E80" i="2" s="1"/>
  <c r="B81" i="2"/>
  <c r="E81" i="2" s="1"/>
  <c r="B82" i="2"/>
  <c r="E82" i="2" s="1"/>
  <c r="B83" i="2"/>
  <c r="E83" i="2" s="1"/>
  <c r="B84" i="2"/>
  <c r="E84" i="2" s="1"/>
  <c r="B85" i="2"/>
  <c r="E85" i="2" s="1"/>
  <c r="B86" i="2"/>
  <c r="E86" i="2" s="1"/>
  <c r="B87" i="2"/>
  <c r="E87" i="2" s="1"/>
  <c r="B88" i="2"/>
  <c r="E88" i="2" s="1"/>
  <c r="B89" i="2"/>
  <c r="E89" i="2" s="1"/>
  <c r="B90" i="2"/>
  <c r="E90" i="2" s="1"/>
  <c r="B91" i="2"/>
  <c r="E91" i="2" s="1"/>
  <c r="B92" i="2"/>
  <c r="E92" i="2" s="1"/>
  <c r="B93" i="2"/>
  <c r="E93" i="2" s="1"/>
  <c r="B94" i="2"/>
  <c r="E94" i="2" s="1"/>
  <c r="B95" i="2"/>
  <c r="E95" i="2" s="1"/>
  <c r="B96" i="2"/>
  <c r="E96" i="2" s="1"/>
  <c r="B97" i="2"/>
  <c r="E97" i="2" s="1"/>
  <c r="B98" i="2"/>
  <c r="E98" i="2" s="1"/>
  <c r="B99" i="2"/>
  <c r="E99" i="2" s="1"/>
  <c r="B100" i="2"/>
  <c r="E100" i="2" s="1"/>
  <c r="B101" i="2"/>
  <c r="E101" i="2" s="1"/>
  <c r="B102" i="2"/>
  <c r="E102" i="2" s="1"/>
  <c r="B103" i="2"/>
  <c r="E103" i="2" s="1"/>
  <c r="B104" i="2"/>
  <c r="E104" i="2" s="1"/>
  <c r="B105" i="2"/>
  <c r="E105" i="2" s="1"/>
  <c r="B106" i="2"/>
  <c r="E106" i="2" s="1"/>
  <c r="B107" i="2"/>
  <c r="E107" i="2" s="1"/>
  <c r="B108" i="2"/>
  <c r="E108" i="2" s="1"/>
  <c r="B109" i="2"/>
  <c r="E109" i="2" s="1"/>
  <c r="B110" i="2"/>
  <c r="E110" i="2" s="1"/>
  <c r="B111" i="2"/>
  <c r="E111" i="2" s="1"/>
  <c r="B112" i="2"/>
  <c r="E112" i="2" s="1"/>
  <c r="B113" i="2"/>
  <c r="E113" i="2" s="1"/>
  <c r="B114" i="2"/>
  <c r="E114" i="2" s="1"/>
  <c r="B115" i="2"/>
  <c r="E115" i="2" s="1"/>
  <c r="B116" i="2"/>
  <c r="E116" i="2" s="1"/>
  <c r="B117" i="2"/>
  <c r="E117" i="2" s="1"/>
  <c r="B118" i="2"/>
  <c r="E118" i="2" s="1"/>
  <c r="B119" i="2"/>
  <c r="E119" i="2" s="1"/>
  <c r="B120" i="2"/>
  <c r="E120" i="2" s="1"/>
  <c r="B121" i="2"/>
  <c r="E121" i="2" s="1"/>
  <c r="B122" i="2"/>
  <c r="E122" i="2" s="1"/>
  <c r="B123" i="2"/>
  <c r="E123" i="2" s="1"/>
  <c r="B124" i="2"/>
  <c r="E124" i="2" s="1"/>
  <c r="B125" i="2"/>
  <c r="E125" i="2" s="1"/>
  <c r="B126" i="2"/>
  <c r="E126" i="2" s="1"/>
  <c r="B127" i="2"/>
  <c r="E127" i="2" s="1"/>
  <c r="B128" i="2"/>
  <c r="E128" i="2" s="1"/>
  <c r="B129" i="2"/>
  <c r="E129" i="2" s="1"/>
  <c r="B130" i="2"/>
  <c r="E130" i="2" s="1"/>
  <c r="B131" i="2"/>
  <c r="E131" i="2" s="1"/>
  <c r="B132" i="2"/>
  <c r="E132" i="2" s="1"/>
  <c r="B133" i="2"/>
  <c r="E133" i="2" s="1"/>
  <c r="B134" i="2"/>
  <c r="E134" i="2" s="1"/>
  <c r="B135" i="2"/>
  <c r="E135" i="2" s="1"/>
  <c r="B136" i="2"/>
  <c r="E136" i="2" s="1"/>
  <c r="B137" i="2"/>
  <c r="E137" i="2" s="1"/>
  <c r="B138" i="2"/>
  <c r="E138" i="2" s="1"/>
  <c r="B139" i="2"/>
  <c r="E139" i="2" s="1"/>
  <c r="B140" i="2"/>
  <c r="E140" i="2" s="1"/>
  <c r="B141" i="2"/>
  <c r="E141" i="2" s="1"/>
  <c r="B142" i="2"/>
  <c r="E142" i="2" s="1"/>
  <c r="B143" i="2"/>
  <c r="E143" i="2" s="1"/>
  <c r="B144" i="2"/>
  <c r="E144" i="2" s="1"/>
  <c r="B145" i="2"/>
  <c r="E145" i="2" s="1"/>
  <c r="B146" i="2"/>
  <c r="E146" i="2" s="1"/>
  <c r="B147" i="2"/>
  <c r="E147" i="2" s="1"/>
  <c r="B148" i="2"/>
  <c r="E148" i="2" s="1"/>
  <c r="B149" i="2"/>
  <c r="E149" i="2" s="1"/>
  <c r="B150" i="2"/>
  <c r="E150" i="2" s="1"/>
  <c r="B151" i="2"/>
  <c r="E151" i="2" s="1"/>
  <c r="B152" i="2"/>
  <c r="E152" i="2" s="1"/>
  <c r="B153" i="2"/>
  <c r="E153" i="2" s="1"/>
  <c r="B154" i="2"/>
  <c r="E154" i="2" s="1"/>
  <c r="B155" i="2"/>
  <c r="E155" i="2" s="1"/>
  <c r="B156" i="2"/>
  <c r="E156" i="2" s="1"/>
  <c r="B157" i="2"/>
  <c r="E157" i="2" s="1"/>
  <c r="B158" i="2"/>
  <c r="E158" i="2" s="1"/>
  <c r="B159" i="2"/>
  <c r="E159" i="2" s="1"/>
  <c r="B160" i="2"/>
  <c r="E160" i="2" s="1"/>
  <c r="B161" i="2"/>
  <c r="E161" i="2" s="1"/>
  <c r="B162" i="2"/>
  <c r="E162" i="2" s="1"/>
  <c r="B163" i="2"/>
  <c r="E163" i="2" s="1"/>
  <c r="B164" i="2"/>
  <c r="E164" i="2" s="1"/>
  <c r="B165" i="2"/>
  <c r="E165" i="2" s="1"/>
  <c r="B166" i="2"/>
  <c r="E166" i="2" s="1"/>
  <c r="B167" i="2"/>
  <c r="E167" i="2" s="1"/>
  <c r="B168" i="2"/>
  <c r="E168" i="2" s="1"/>
  <c r="B169" i="2"/>
  <c r="E169" i="2" s="1"/>
  <c r="B170" i="2"/>
  <c r="E170" i="2" s="1"/>
  <c r="B171" i="2"/>
  <c r="E171" i="2" s="1"/>
  <c r="B172" i="2"/>
  <c r="E172" i="2" s="1"/>
  <c r="B173" i="2"/>
  <c r="E173" i="2" s="1"/>
  <c r="B174" i="2"/>
  <c r="E174" i="2" s="1"/>
  <c r="B175" i="2"/>
  <c r="E175" i="2" s="1"/>
  <c r="B176" i="2"/>
  <c r="E176" i="2" s="1"/>
  <c r="B1" i="2"/>
  <c r="E1" i="2" s="1"/>
</calcChain>
</file>

<file path=xl/sharedStrings.xml><?xml version="1.0" encoding="utf-8"?>
<sst xmlns="http://schemas.openxmlformats.org/spreadsheetml/2006/main" count="397" uniqueCount="318">
  <si>
    <t>Project / Area</t>
    <phoneticPr fontId="1" type="noConversion"/>
  </si>
  <si>
    <t>:</t>
  </si>
  <si>
    <t>:</t>
    <phoneticPr fontId="1" type="noConversion"/>
  </si>
  <si>
    <t>Date</t>
    <phoneticPr fontId="1" type="noConversion"/>
  </si>
  <si>
    <t xml:space="preserve">: </t>
    <phoneticPr fontId="1" type="noConversion"/>
  </si>
  <si>
    <t>Name of Bank</t>
    <phoneticPr fontId="1" type="noConversion"/>
  </si>
  <si>
    <t xml:space="preserve">Account Number </t>
    <phoneticPr fontId="1" type="noConversion"/>
  </si>
  <si>
    <t>No.</t>
    <phoneticPr fontId="1" type="noConversion"/>
  </si>
  <si>
    <t>Item</t>
    <phoneticPr fontId="1" type="noConversion"/>
  </si>
  <si>
    <t>Total:</t>
    <phoneticPr fontId="1" type="noConversion"/>
  </si>
  <si>
    <t>Signature :</t>
    <phoneticPr fontId="1" type="noConversion"/>
  </si>
  <si>
    <t>Payee Name</t>
    <phoneticPr fontId="1" type="noConversion"/>
  </si>
  <si>
    <t>(as of Bank Account Holder Name)</t>
    <phoneticPr fontId="1" type="noConversion"/>
  </si>
  <si>
    <t>Cheque Amount</t>
  </si>
  <si>
    <t>Cheque No.</t>
  </si>
  <si>
    <t>Date of Deposit:</t>
    <phoneticPr fontId="1" type="noConversion"/>
  </si>
  <si>
    <t>Date of Cheque:</t>
    <phoneticPr fontId="1" type="noConversion"/>
  </si>
  <si>
    <t>Remarks</t>
    <phoneticPr fontId="1" type="noConversion"/>
  </si>
  <si>
    <t xml:space="preserve">(Project Treasurer) </t>
    <phoneticPr fontId="1" type="noConversion"/>
  </si>
  <si>
    <t>Checked by</t>
    <phoneticPr fontId="1" type="noConversion"/>
  </si>
  <si>
    <t>Approved by</t>
    <phoneticPr fontId="1" type="noConversion"/>
  </si>
  <si>
    <t xml:space="preserve">(Project Chairman) </t>
    <phoneticPr fontId="1" type="noConversion"/>
  </si>
  <si>
    <t>For admin record purposes only</t>
    <phoneticPr fontId="1" type="noConversion"/>
  </si>
  <si>
    <t>Cheque / Cash Deposit should be made payable to Bank Account</t>
    <phoneticPr fontId="1" type="noConversion"/>
  </si>
  <si>
    <t>渣打銀行(香港)有限公司</t>
  </si>
  <si>
    <t>STANDARD CHARTERED BANK (HONG KONG) LIMITED</t>
  </si>
  <si>
    <t>香港上海滙豐銀行有限公司</t>
  </si>
  <si>
    <t>The Hongkong and Shanghai Banking Corporation Limited</t>
  </si>
  <si>
    <t>法國東方匯理銀行</t>
  </si>
  <si>
    <t>Credit Agricole Corporate and Investment Bank</t>
  </si>
  <si>
    <t>花 旗 銀 行 香港 分行</t>
  </si>
  <si>
    <t>Citibank N.A. Hong Kong</t>
  </si>
  <si>
    <t>摩根大通銀行</t>
  </si>
  <si>
    <t>JPMorgan Chase Bank, N.A.</t>
  </si>
  <si>
    <t>國民西敏寺資本市場銀行有限公司</t>
  </si>
  <si>
    <t>NatWest Markets Plc Hong Kong Branch</t>
  </si>
  <si>
    <t>中國建設銀行(亞洲)股份有限公司</t>
  </si>
  <si>
    <t>China Construction Bank (Asia) Corporation Limited</t>
  </si>
  <si>
    <t>中國銀行(香港)有限公司</t>
  </si>
  <si>
    <t>Bank of China (Hong Kong) Limited</t>
  </si>
  <si>
    <t>東亞銀行有限公司</t>
  </si>
  <si>
    <t>The Bank of East Asia, Limited</t>
  </si>
  <si>
    <t>星展銀行 (香港)有限公司</t>
  </si>
  <si>
    <t>DBS Bank (Hong Kong) Ltd.</t>
  </si>
  <si>
    <t>中信銀行(國際)有限公司</t>
  </si>
  <si>
    <t>CHINA CITIC BANK INTERNATIONAL LIMITED</t>
  </si>
  <si>
    <t>招商永隆銀行有限公司</t>
  </si>
  <si>
    <t>CMB Wing Lung Bank Limited</t>
  </si>
  <si>
    <t>OVERSEA - CHINESE BANKING CORPORATION LIMITED</t>
  </si>
  <si>
    <t>恒生銀行有限公司</t>
  </si>
  <si>
    <t>Hang Seng Bank Ltd.</t>
  </si>
  <si>
    <t>上海商業銀行有限公司</t>
  </si>
  <si>
    <t>Shanghai Commercial Bank Limited</t>
  </si>
  <si>
    <t>交通銀行股份有限公司 香港分行</t>
  </si>
  <si>
    <t>Bank of Communications Co., Ltd. Hong Kong Branch</t>
  </si>
  <si>
    <t>大眾銀行(香港)有限公司</t>
  </si>
  <si>
    <t>Public Bank (Hong Kong) Limited</t>
  </si>
  <si>
    <t>中國工商銀行(亞洲)</t>
  </si>
  <si>
    <t>INDUSTRIAL AND COMMERCIAL BANK OF CHINA (ASIA) LIMITED</t>
  </si>
  <si>
    <t>華僑永亨銀行有限公司</t>
  </si>
  <si>
    <t>OCBC Wing Hang Bank Limited</t>
  </si>
  <si>
    <t>大有銀行有限公司</t>
  </si>
  <si>
    <t>Tai Yau Bank Limited</t>
  </si>
  <si>
    <t>集友銀行有限公司</t>
  </si>
  <si>
    <t>Chiyu Banking Corporation Limited</t>
  </si>
  <si>
    <t>大新銀行有限公司</t>
  </si>
  <si>
    <t>Dah Sing Bank, Limited</t>
  </si>
  <si>
    <t>創興銀行有限公司</t>
  </si>
  <si>
    <t>Chong Hing Bank Limited</t>
  </si>
  <si>
    <t>南洋商業銀行有限公司</t>
  </si>
  <si>
    <t>Nanyang Commercial Bank, Limited</t>
  </si>
  <si>
    <t>UCO BANK HONG KONG</t>
  </si>
  <si>
    <t>KEB HANA BANK</t>
  </si>
  <si>
    <t>三菱UFJ銀行</t>
  </si>
  <si>
    <t>MUFG Bank, Ltd.</t>
  </si>
  <si>
    <t>BANGKOK BANK PUBLIC COMPANY LIMITED</t>
  </si>
  <si>
    <t>INDIAN OVERSEAS BANK</t>
  </si>
  <si>
    <t>德意志銀行香港分行</t>
  </si>
  <si>
    <t>Deutsche Bank AG Hong Kong Branch</t>
  </si>
  <si>
    <t>美國銀行</t>
  </si>
  <si>
    <t>Bank of America N.A.</t>
  </si>
  <si>
    <t>法國巴黎銀行香港分行</t>
  </si>
  <si>
    <t>BNP PARIBAS HONG KONG BRANCH</t>
  </si>
  <si>
    <t>印度銀行</t>
  </si>
  <si>
    <t>BANK OF INDIA</t>
  </si>
  <si>
    <t>巴基斯坦國民銀行</t>
  </si>
  <si>
    <t>National Bank of Pakistan</t>
  </si>
  <si>
    <t>大生銀行有限公司</t>
  </si>
  <si>
    <t>TAI SANG BANK LTD.</t>
  </si>
  <si>
    <t>馬來亞銀行</t>
  </si>
  <si>
    <t>Malayan Banking Berhad Hong Kong Branch</t>
  </si>
  <si>
    <t>三井住友銀行</t>
  </si>
  <si>
    <t>Sumitomo Mitsui Banking Corporation</t>
  </si>
  <si>
    <t>印尼國家銀行</t>
  </si>
  <si>
    <t>PT. BANK NEGARA INDONESIA (PERSERO) TBK.</t>
  </si>
  <si>
    <t>金融銀行有限公司</t>
  </si>
  <si>
    <t>BDO UNIBANK, INC.</t>
  </si>
  <si>
    <t>大華銀行有限公司</t>
  </si>
  <si>
    <t>United Overseas Bank Limited</t>
  </si>
  <si>
    <t>Barclays Bank PLC</t>
  </si>
  <si>
    <t>The Bank of Nova Scotia</t>
  </si>
  <si>
    <t>Royal Bank of Canada, Hong Kong Branch</t>
  </si>
  <si>
    <t>法國興業銀行</t>
  </si>
  <si>
    <t>SOCIETE GENERALE HONGKONG BRANCH</t>
  </si>
  <si>
    <t>印度國家銀行香港分行</t>
  </si>
  <si>
    <t>STATE BANK OF INDIA</t>
  </si>
  <si>
    <t>加拿大多倫多道明銀行</t>
  </si>
  <si>
    <t>Toronto Dominion Bank</t>
  </si>
  <si>
    <t>滿地可銀行</t>
  </si>
  <si>
    <t>BANK OF MONTREAL</t>
  </si>
  <si>
    <t>加拿大帝國商業銀行</t>
  </si>
  <si>
    <t>CANADIAN IMPERIAL BANK OF COMMERCE</t>
  </si>
  <si>
    <t>德國商業銀行</t>
  </si>
  <si>
    <t>Commerzbank AG, Hong Kong Branch</t>
  </si>
  <si>
    <t>UBS AG Hong Kong</t>
  </si>
  <si>
    <t>瑞穗銀行 香港分行</t>
  </si>
  <si>
    <t>Mizuho Bank, Ltd.</t>
  </si>
  <si>
    <t>德國中央合作銀行香港分行</t>
  </si>
  <si>
    <t>DZ BANK AG DEUTSCHE ZENTRAL-GENOSSENSCHAFTSBANK, FRANKFURT AM MAIN, HONG KONG BRANCH</t>
  </si>
  <si>
    <t>Woori Bank Hong Kong Branch</t>
  </si>
  <si>
    <t>PHILIPPINE NATIONAL BANK</t>
  </si>
  <si>
    <t>富邦銀行(香港)有限公司</t>
  </si>
  <si>
    <t>Fubon Bank (Hong Kong) Limited</t>
  </si>
  <si>
    <t>三菱UFJ信託銀行</t>
  </si>
  <si>
    <t>MITSUBISHI UFJ TRUST AND BANKING CORPORATION</t>
  </si>
  <si>
    <t>紐約梅隆銀行有限公司</t>
  </si>
  <si>
    <t>The Bank of New York Mellon, Hong Kong Branch</t>
  </si>
  <si>
    <t>ING Bank N.V., Hong Kong</t>
  </si>
  <si>
    <t>西班牙對外銀行</t>
  </si>
  <si>
    <t>Banco Bilbao Vizcaya Argentaria S.A., Hong Kong Branch</t>
  </si>
  <si>
    <t>National Australia Bank Limited</t>
  </si>
  <si>
    <t>澳大利亞西太平洋銀行</t>
  </si>
  <si>
    <t>Westpac Banking Corporation</t>
  </si>
  <si>
    <t>澳新銀行</t>
  </si>
  <si>
    <t>Australia and New Zealand Banking Corporation Limited</t>
  </si>
  <si>
    <t>澳洲聯邦銀行</t>
  </si>
  <si>
    <t>Commonwealth Bank of Australia</t>
  </si>
  <si>
    <t>Intesa Sanpaolo S.p.A., Hong Kong</t>
  </si>
  <si>
    <t>裕信(德國)銀行股份有限公司</t>
  </si>
  <si>
    <t>UNICREDIT BANK AG HONG KONG BRANCH</t>
  </si>
  <si>
    <t>瑞典商業銀行</t>
  </si>
  <si>
    <t>SVENSKA HANDELSBANKEN AB (PUBL) HONG KONG BRANCH</t>
  </si>
  <si>
    <t>千葉銀行</t>
  </si>
  <si>
    <t>The Chiba Bank Ltd</t>
  </si>
  <si>
    <t>比利時聯合銀行香港分行</t>
  </si>
  <si>
    <t>KBC Bank N.V. Hong Kong Branch</t>
  </si>
  <si>
    <t>富國銀行香港分行</t>
  </si>
  <si>
    <t>Wells Fargo Bank, N.A. Hong Kong Branch</t>
  </si>
  <si>
    <t>荷蘭合作銀行</t>
  </si>
  <si>
    <t>COOPERATIEVE RABOBANK U.A.</t>
  </si>
  <si>
    <t>星展銀行, 香港分行</t>
  </si>
  <si>
    <t>DBS Bank Ltd, HK Branch</t>
  </si>
  <si>
    <t>靜岡銀行</t>
  </si>
  <si>
    <t>The Shizuoka Bank, Ltd.</t>
  </si>
  <si>
    <t>The Hachijuni Bank Ltd</t>
  </si>
  <si>
    <t>華南商業銀行香港分行</t>
  </si>
  <si>
    <t>HUA NAN COMMERCIAL BANK LTD. (HK BRANCH)</t>
  </si>
  <si>
    <t>滋賀銀行</t>
  </si>
  <si>
    <t>THE SHIGA BANK, LTD.</t>
  </si>
  <si>
    <t>臺灣銀行</t>
  </si>
  <si>
    <t>BANK OF TAIWAN</t>
  </si>
  <si>
    <t>THE CHUGOKU BANK, LTD.</t>
  </si>
  <si>
    <t>第一商業銀行股份有限公司</t>
  </si>
  <si>
    <t>FIRST COMMERCIAL BANK LTD HONG KONG BRANCH</t>
  </si>
  <si>
    <t>彰化商業銀行 (香港分行)</t>
  </si>
  <si>
    <t>CHANG HWA COMMERCIAL BANK LIMITED</t>
  </si>
  <si>
    <t>法國外貿銀行香港</t>
  </si>
  <si>
    <t>NATIXIS HONG KONG BRANCH</t>
  </si>
  <si>
    <t>中國工商銀行</t>
  </si>
  <si>
    <t>INDUSTRIAL AND COMMERCIAL BANK OF CHINA LIMITED</t>
  </si>
  <si>
    <t>State Street Bank &amp; Trust Company, Hong Kong</t>
  </si>
  <si>
    <t>中國建設銀行股份有限公司香港分行</t>
  </si>
  <si>
    <t>China Construction Bank Corporation, Hong Kong Branch</t>
  </si>
  <si>
    <t>中國農業銀行股份有限公司香港分行</t>
  </si>
  <si>
    <t>Agricultural Bank of China Limited, Hong Kong Branch</t>
  </si>
  <si>
    <t>Erste Group Bank AG</t>
  </si>
  <si>
    <t>中國信託商業銀行</t>
  </si>
  <si>
    <t>CTBC BANK CO., LTD</t>
  </si>
  <si>
    <t>臺灣中小企業銀行股份有限公司</t>
  </si>
  <si>
    <t>Taiwan Business Bank, Ltd.</t>
  </si>
  <si>
    <t>瑞士信貸銀行股份有限公司香港分行</t>
  </si>
  <si>
    <t>Credit Suisse AG Hong Kong Branch</t>
  </si>
  <si>
    <t>國泰世華銀行香港分行</t>
  </si>
  <si>
    <t>Cathay United Bank Company, Limited, Hong Kong Branch</t>
  </si>
  <si>
    <t>瑞士盈豐銀行</t>
  </si>
  <si>
    <t>EFG Bank AG Hong Kong Branch</t>
  </si>
  <si>
    <t>招商銀行香港分行</t>
  </si>
  <si>
    <t>China Merchants Bank Co. Ltd. Hong Kong Branch</t>
  </si>
  <si>
    <t>台北富邦商業銀行股份有限公司</t>
  </si>
  <si>
    <t>Taipei Fubon Commercial Bank</t>
  </si>
  <si>
    <t>永豐商業銀行股份有限公司香港分行</t>
  </si>
  <si>
    <t>Bank SinoPac (Hong Kong Branch)</t>
  </si>
  <si>
    <t>兆豐國際商業銀行</t>
  </si>
  <si>
    <t>Mega International Commercial Bank Co Ltd</t>
  </si>
  <si>
    <t>玉山商業銀行股份有限公司</t>
  </si>
  <si>
    <t>E.Sun Commercial Bank, Ltd.</t>
  </si>
  <si>
    <t>台新國際商業銀行</t>
  </si>
  <si>
    <t>Taishin International Bank Co Ltd</t>
  </si>
  <si>
    <t>豐隆銀行香港分行</t>
  </si>
  <si>
    <t>Hong Leong Bank Berhad Hong Kong Branch</t>
  </si>
  <si>
    <t>花旗銀行(香港)有限公司</t>
  </si>
  <si>
    <t>Citibank (Hong Kong) Limited</t>
  </si>
  <si>
    <t>ICICI BANK LIMITED</t>
  </si>
  <si>
    <t>Melli Bank Plc</t>
  </si>
  <si>
    <t>華美銀行</t>
  </si>
  <si>
    <t>EAST WEST BANK</t>
  </si>
  <si>
    <t>遠東國際商業銀行股份有限公司</t>
  </si>
  <si>
    <t>Far Eastern International Bank Co Ltd.</t>
  </si>
  <si>
    <t>CANARA BANK HONG KONG</t>
  </si>
  <si>
    <t>國泰銀行</t>
  </si>
  <si>
    <t>CATHAY BANK</t>
  </si>
  <si>
    <t>臺灣土地銀行股份有限公司</t>
  </si>
  <si>
    <t>LAND BANK OF TAIWAN CO.,LTD.</t>
  </si>
  <si>
    <t>合作金庫商業銀行</t>
  </si>
  <si>
    <t>Taiwan Cooperative Bank</t>
  </si>
  <si>
    <t>PUNJAB NATIONAL BANK</t>
  </si>
  <si>
    <t>西班牙桑坦德銀行有限公司</t>
  </si>
  <si>
    <t>BANCO SANTANDER S.A.</t>
  </si>
  <si>
    <t>UNION BANK OF INDIA</t>
  </si>
  <si>
    <t>上海商業儲蓄銀行香港分行</t>
  </si>
  <si>
    <t>The Shanghai Commercial &amp; Savings Bank Ltd.Hong Kong Branch.</t>
  </si>
  <si>
    <t>中小企業銀行</t>
  </si>
  <si>
    <t>INDUSTRIAL BANK OF KOREA</t>
  </si>
  <si>
    <t>新加坡銀行有限公司</t>
  </si>
  <si>
    <t>Bank of Singapore Limited</t>
  </si>
  <si>
    <t>新韓銀行香港分行</t>
  </si>
  <si>
    <t>Shinhan Bank Hong Kong Branch</t>
  </si>
  <si>
    <t>O-Bank Co., Ltd</t>
  </si>
  <si>
    <t>法國巴黎銀行全球托管行</t>
  </si>
  <si>
    <t>BNP PARIBAS SECURITIES SERVICES</t>
  </si>
  <si>
    <t>國家開發銀行香港分行</t>
  </si>
  <si>
    <t>China Development Bank Hong Kong Branch</t>
  </si>
  <si>
    <t>First Abu Dhabi Bank PJSC</t>
  </si>
  <si>
    <t>瑞士嘉盛銀行</t>
  </si>
  <si>
    <t>BANK J. SAFRA SARASIN LTD, HONG KONG BRANCH</t>
  </si>
  <si>
    <t>ABN AMRO BANK N.V.</t>
  </si>
  <si>
    <t>HDFC BANK LIMITED</t>
  </si>
  <si>
    <t>瑞聯銀行</t>
  </si>
  <si>
    <t>Union Bancaire Privee, UBP SA</t>
  </si>
  <si>
    <t>Skandinaviska Enskilda Banken AB</t>
  </si>
  <si>
    <t>瑞士寶盛銀行</t>
  </si>
  <si>
    <t>BANK JULIUS BAER AND CO LTD HONG KONG</t>
  </si>
  <si>
    <t>Credit Industriel et Commercial, Hong Kong Branch</t>
  </si>
  <si>
    <t>臺灣新光商業銀行股份有限公司</t>
  </si>
  <si>
    <t>Taiwan Shin Kong Commercial Bank Co., LTD.</t>
  </si>
  <si>
    <t>東方匯理財富管理</t>
  </si>
  <si>
    <t>CA Indosuez (Switzerland) SA</t>
  </si>
  <si>
    <t>工銀標準銀行</t>
  </si>
  <si>
    <t>ICBC STANDARD BANK PLC</t>
  </si>
  <si>
    <t>皇家銀行(香港)</t>
  </si>
  <si>
    <t>LGT Bank AG., HK Branch</t>
  </si>
  <si>
    <t>MACQUARIE BANK LIMITED</t>
  </si>
  <si>
    <t>上海浦東發展銀行股份有限公司</t>
  </si>
  <si>
    <t>Shanghai Pudong Development Bank Co., Ltd.</t>
  </si>
  <si>
    <t>中國民生銀行</t>
  </si>
  <si>
    <t>China Minsheng Banking Corp., Ltd.</t>
  </si>
  <si>
    <t>百達銀行（香港分行）</t>
  </si>
  <si>
    <t>Pictet &amp; Cie (Europe) S.A., Hong Kong Branch</t>
  </si>
  <si>
    <t>廣發銀行股份有限公司</t>
  </si>
  <si>
    <t>China Guangfa Bank Co., Ltd.</t>
  </si>
  <si>
    <t>渤海銀行股份有限公司</t>
  </si>
  <si>
    <t>CHINA BOHAI BANK CO., LTD.</t>
  </si>
  <si>
    <t>中國光大銀行</t>
  </si>
  <si>
    <t>China Everbright Bank</t>
  </si>
  <si>
    <t>三井住友信託銀行香港支店</t>
  </si>
  <si>
    <t>Sumitomo Mitsui Trust Bank, Limited, Hong Kong Branch</t>
  </si>
  <si>
    <t>聯昌銀行有限公司</t>
  </si>
  <si>
    <t>CIMB BANK BERHAD</t>
  </si>
  <si>
    <t>興業銀行香港分行</t>
  </si>
  <si>
    <t>Industrial Bank Co., Ltd., Hong Kong Branch</t>
  </si>
  <si>
    <t>元大商業銀行有限公司</t>
  </si>
  <si>
    <t>YUANTA COMMERCIAL BANK CO.,LTD</t>
  </si>
  <si>
    <t>Mashreq Bank Public Shareholding Company</t>
  </si>
  <si>
    <t>Kookmin Bank</t>
  </si>
  <si>
    <t>交通銀行(香港)有限公司</t>
  </si>
  <si>
    <t>Bank of Communications (Hong Kong) Ltd.</t>
  </si>
  <si>
    <t>浙商銀行股份有限公司</t>
  </si>
  <si>
    <t>CHINA ZHESHANG BANK CO., LTD.</t>
  </si>
  <si>
    <t>摩根士丹利銀行亞洲有限公司</t>
  </si>
  <si>
    <t>Morgan Stanley Bank Asia Limited</t>
  </si>
  <si>
    <t>平安銀行股份有限公司</t>
  </si>
  <si>
    <t>Ping An Bank Co., Ltd.</t>
  </si>
  <si>
    <t>華夏銀行股份有限公司</t>
  </si>
  <si>
    <t>Hua Xia Bank Co., Limited</t>
  </si>
  <si>
    <t>眾安銀行有限公司</t>
  </si>
  <si>
    <t>ZA Bank Limited</t>
  </si>
  <si>
    <t>Livi Bank Limited</t>
  </si>
  <si>
    <t>Mox Bank Limited</t>
  </si>
  <si>
    <t>Welab Bank Limited</t>
  </si>
  <si>
    <t>富融銀行有限公司</t>
  </si>
  <si>
    <t>Fusion Bank Limited</t>
  </si>
  <si>
    <t>平安壹賬通銀行(香港)有限公司</t>
  </si>
  <si>
    <t>Ping An OneConnect Bank (Hong Kong) Limited</t>
  </si>
  <si>
    <t>螞蟻銀行(香港) 有限公司</t>
  </si>
  <si>
    <t>Ant Bank (Hong Kong) Limited</t>
  </si>
  <si>
    <t>Qatar National Bank (Q.P.S.C.)</t>
  </si>
  <si>
    <t>天星銀行有限公司</t>
  </si>
  <si>
    <t>Airstar Bank Limited</t>
  </si>
  <si>
    <t>僑達國際有限公司</t>
  </si>
  <si>
    <t>K &amp; R INTERNATIONAL LIMITED</t>
  </si>
  <si>
    <t>全球付技術有限公司</t>
  </si>
  <si>
    <t>EPAYLINKS TECHNOLOGY CO., LIMITED</t>
  </si>
  <si>
    <t>WeChat Pay Hong Kong Limited</t>
  </si>
  <si>
    <t>三三金融服務有限公司</t>
  </si>
  <si>
    <t>33 Financial Services Limited</t>
  </si>
  <si>
    <t>UniCard Solution Limited</t>
  </si>
  <si>
    <t>HKT Payment Limited</t>
  </si>
  <si>
    <t>TNG (Asia) Limited</t>
  </si>
  <si>
    <t>Claimed by</t>
    <phoneticPr fontId="1" type="noConversion"/>
  </si>
  <si>
    <t>Receipt Code</t>
    <phoneticPr fontId="1" type="noConversion"/>
  </si>
  <si>
    <t xml:space="preserve">Claim form no: </t>
  </si>
  <si>
    <t>Please Select (tick)</t>
  </si>
  <si>
    <t>Advance of Operating Fund</t>
  </si>
  <si>
    <t>Claim of Expense</t>
  </si>
  <si>
    <t>□</t>
  </si>
  <si>
    <t>□</t>
    <phoneticPr fontId="1" type="noConversion"/>
  </si>
  <si>
    <t>REIMBURSEMENT FORM</t>
  </si>
  <si>
    <t>Amount (HK$)
(2 Decimal Places)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</si>
</sst>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809]dd\ mmm\ yyyy;@"/>
    <numFmt numFmtId="177" formatCode="000"/>
    <numFmt numFmtId="178" formatCode="#,##0.00_ "/>
  </numFmts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0" fontId="2" fillId="0" borderId="6" xfId="0" applyFont="1" applyBorder="1" applyProtection="1"/>
    <xf numFmtId="0" fontId="3" fillId="0" borderId="0" xfId="0" applyFont="1" applyProtection="1"/>
    <xf numFmtId="0" fontId="2" fillId="0" borderId="2" xfId="0" applyFont="1" applyBorder="1" applyProtection="1"/>
    <xf numFmtId="0" fontId="2" fillId="0" borderId="0" xfId="0" applyFont="1" applyBorder="1" applyAlignment="1" applyProtection="1">
      <alignment horizontal="left"/>
    </xf>
    <xf numFmtId="177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wrapText="1"/>
    </xf>
    <xf numFmtId="0" fontId="2" fillId="0" borderId="1" xfId="0" applyFont="1" applyBorder="1" applyAlignment="1" applyProtection="1">
      <alignment horizontal="right"/>
    </xf>
    <xf numFmtId="178" fontId="2" fillId="0" borderId="5" xfId="0" applyNumberFormat="1" applyFont="1" applyBorder="1" applyAlignment="1" applyProtection="1">
      <alignment horizontal="center" vertical="center"/>
      <protection locked="0"/>
    </xf>
    <xf numFmtId="178" fontId="2" fillId="0" borderId="3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/>
      <protection locked="0"/>
    </xf>
    <xf numFmtId="177" fontId="5" fillId="0" borderId="1" xfId="0" applyNumberFormat="1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/>
    </xf>
    <xf numFmtId="0" fontId="0" fillId="0" borderId="0" xfId="0"/>
    <xf numFmtId="0" fontId="2" fillId="0" borderId="0" xfId="0" applyFont="1" applyProtection="1"/>
    <xf numFmtId="0" fontId="2" fillId="0" borderId="0" xfId="0" applyFont="1" applyBorder="1" applyProtection="1"/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3" fillId="0" borderId="11" xfId="0" applyFont="1" applyBorder="1" applyAlignment="1" applyProtection="1">
      <alignment horizontal="center" vertical="center" wrapText="1"/>
    </xf>
  </cellXfs>
  <cellStyles count="1">
    <cellStyle name="一般" xfId="0" builtinId="0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15</xdr:col>
      <xdr:colOff>866776</xdr:colOff>
      <xdr:row>0</xdr:row>
      <xdr:rowOff>917586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457950" cy="917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zoomScaleNormal="100" zoomScaleSheetLayoutView="90" zoomScalePageLayoutView="115" workbookViewId="0">
      <selection activeCell="Q6" sqref="Q6"/>
    </sheetView>
  </sheetViews>
  <sheetFormatPr defaultRowHeight="15.75" x14ac:dyDescent="0.25"/>
  <cols>
    <col min="1" max="1" width="4.125" style="1" customWidth="1"/>
    <col min="2" max="2" width="14.25" style="1" customWidth="1"/>
    <col min="3" max="3" width="2.5" style="1" bestFit="1" customWidth="1"/>
    <col min="4" max="4" width="2.625" style="1" bestFit="1" customWidth="1"/>
    <col min="5" max="5" width="4.25" style="1" customWidth="1"/>
    <col min="6" max="6" width="4.5" style="1" customWidth="1"/>
    <col min="7" max="7" width="3" style="1" customWidth="1"/>
    <col min="8" max="8" width="5.375" style="1" customWidth="1"/>
    <col min="9" max="9" width="4.625" style="1" customWidth="1"/>
    <col min="10" max="10" width="6.375" style="1" customWidth="1"/>
    <col min="11" max="11" width="1.875" style="1" customWidth="1"/>
    <col min="12" max="14" width="5.375" style="1" customWidth="1"/>
    <col min="15" max="15" width="3.75" style="1" customWidth="1"/>
    <col min="16" max="16" width="16.125" style="1" customWidth="1"/>
    <col min="17" max="16384" width="9" style="1"/>
  </cols>
  <sheetData>
    <row r="1" spans="1:16" ht="84.75" customHeight="1" x14ac:dyDescent="0.25">
      <c r="A1" s="49" t="s">
        <v>316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18.75" customHeight="1" x14ac:dyDescent="0.25">
      <c r="F2" s="2"/>
      <c r="O2" s="10" t="s">
        <v>310</v>
      </c>
      <c r="P2" s="9"/>
    </row>
    <row r="3" spans="1:16" ht="13.5" customHeight="1" x14ac:dyDescent="0.25"/>
    <row r="4" spans="1:16" ht="13.5" customHeight="1" x14ac:dyDescent="0.25">
      <c r="A4" s="46" t="s">
        <v>311</v>
      </c>
      <c r="B4" s="45"/>
      <c r="C4" s="45"/>
      <c r="D4" s="47" t="s">
        <v>1</v>
      </c>
      <c r="E4" s="48" t="s">
        <v>314</v>
      </c>
      <c r="F4" s="46" t="s">
        <v>312</v>
      </c>
      <c r="G4" s="45"/>
      <c r="H4" s="45"/>
      <c r="I4" s="45"/>
      <c r="J4" s="45"/>
      <c r="K4" s="45"/>
      <c r="L4" s="44" t="s">
        <v>315</v>
      </c>
      <c r="M4" s="46" t="s">
        <v>313</v>
      </c>
      <c r="N4" s="45"/>
      <c r="O4" s="45"/>
    </row>
    <row r="5" spans="1:16" ht="13.5" customHeight="1" x14ac:dyDescent="0.25"/>
    <row r="6" spans="1:16" ht="14.1" customHeight="1" x14ac:dyDescent="0.25">
      <c r="A6" s="3" t="s">
        <v>0</v>
      </c>
      <c r="B6" s="3"/>
      <c r="C6" s="3"/>
      <c r="D6" s="3" t="s">
        <v>2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4.1" customHeight="1" x14ac:dyDescent="0.25">
      <c r="A7" s="3"/>
      <c r="B7" s="3"/>
      <c r="C7" s="3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14.1" customHeight="1" x14ac:dyDescent="0.25">
      <c r="A8" s="3" t="s">
        <v>3</v>
      </c>
      <c r="B8" s="3"/>
      <c r="C8" s="3"/>
      <c r="D8" s="3" t="s">
        <v>4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6" ht="6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4.1" customHeight="1" x14ac:dyDescent="0.25">
      <c r="A10" s="4" t="s">
        <v>23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3" customHeight="1" x14ac:dyDescent="0.25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4.1" customHeight="1" x14ac:dyDescent="0.25">
      <c r="A12" s="28" t="s">
        <v>11</v>
      </c>
      <c r="B12" s="28"/>
      <c r="C12" s="28"/>
      <c r="D12" s="28"/>
      <c r="E12" s="28"/>
      <c r="F12" s="28"/>
      <c r="H12" s="3"/>
      <c r="I12" s="3"/>
      <c r="J12" s="3"/>
      <c r="K12" s="3"/>
      <c r="L12" s="3"/>
      <c r="M12" s="3"/>
      <c r="N12" s="3"/>
      <c r="O12" s="3"/>
      <c r="P12" s="3"/>
    </row>
    <row r="13" spans="1:16" ht="14.1" customHeight="1" x14ac:dyDescent="0.25">
      <c r="A13" s="5" t="s">
        <v>12</v>
      </c>
      <c r="B13" s="20"/>
      <c r="C13" s="20"/>
      <c r="D13" s="20"/>
      <c r="E13" s="20"/>
      <c r="F13" s="20"/>
      <c r="G13" s="6" t="s">
        <v>2</v>
      </c>
      <c r="H13" s="30"/>
      <c r="I13" s="30"/>
      <c r="J13" s="30"/>
      <c r="K13" s="30"/>
      <c r="L13" s="30"/>
      <c r="M13" s="30"/>
      <c r="N13" s="30"/>
      <c r="O13" s="30"/>
      <c r="P13" s="30"/>
    </row>
    <row r="14" spans="1:16" ht="14.1" customHeight="1" x14ac:dyDescent="0.25">
      <c r="B14" s="3"/>
      <c r="C14" s="3"/>
      <c r="D14" s="3"/>
      <c r="E14" s="3"/>
      <c r="F14" s="3"/>
      <c r="G14" s="6"/>
      <c r="H14" s="3"/>
      <c r="I14" s="3"/>
      <c r="J14" s="3"/>
      <c r="K14" s="3"/>
      <c r="L14" s="3"/>
      <c r="M14" s="3"/>
      <c r="N14" s="3"/>
      <c r="O14" s="3"/>
      <c r="P14" s="3"/>
    </row>
    <row r="15" spans="1:16" ht="14.1" customHeight="1" x14ac:dyDescent="0.25">
      <c r="A15" s="3" t="s">
        <v>5</v>
      </c>
      <c r="B15" s="3"/>
      <c r="C15" s="3"/>
      <c r="D15" s="3"/>
      <c r="E15" s="3"/>
      <c r="F15" s="3"/>
      <c r="G15" s="3" t="s">
        <v>2</v>
      </c>
      <c r="H15" s="31"/>
      <c r="I15" s="31"/>
      <c r="J15" s="31"/>
      <c r="K15" s="31"/>
      <c r="L15" s="31"/>
      <c r="M15" s="31"/>
      <c r="N15" s="31"/>
      <c r="O15" s="31"/>
      <c r="P15" s="31"/>
    </row>
    <row r="16" spans="1:16" ht="14.1" customHeight="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14.1" customHeight="1" x14ac:dyDescent="0.25">
      <c r="A17" s="3" t="s">
        <v>6</v>
      </c>
      <c r="B17" s="3"/>
      <c r="C17" s="3"/>
      <c r="D17" s="3"/>
      <c r="E17" s="3"/>
      <c r="F17" s="3"/>
      <c r="G17" s="3" t="s">
        <v>2</v>
      </c>
      <c r="H17" s="22" t="str">
        <f>IF(H15=0,"",LEFT(H15,3)&amp;"-")</f>
        <v/>
      </c>
      <c r="I17" s="30"/>
      <c r="J17" s="30"/>
      <c r="K17" s="30"/>
      <c r="L17" s="30"/>
      <c r="M17" s="30"/>
      <c r="N17" s="30"/>
      <c r="O17" s="30"/>
      <c r="P17" s="30"/>
    </row>
    <row r="18" spans="1:16" ht="5.25" customHeight="1" x14ac:dyDescent="0.25"/>
    <row r="19" spans="1:16" ht="14.25" customHeight="1" x14ac:dyDescent="0.25">
      <c r="A19" s="29" t="s">
        <v>7</v>
      </c>
      <c r="B19" s="29" t="s">
        <v>8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38" t="s">
        <v>309</v>
      </c>
      <c r="N19" s="42"/>
      <c r="O19" s="39"/>
      <c r="P19" s="50" t="s">
        <v>317</v>
      </c>
    </row>
    <row r="20" spans="1:16" ht="14.25" customHeigh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40"/>
      <c r="N20" s="43"/>
      <c r="O20" s="41"/>
      <c r="P20" s="36"/>
    </row>
    <row r="21" spans="1:16" ht="28.5" customHeight="1" x14ac:dyDescent="0.25">
      <c r="A21" s="7">
        <v>1</v>
      </c>
      <c r="B21" s="25"/>
      <c r="C21" s="27"/>
      <c r="D21" s="27"/>
      <c r="E21" s="27"/>
      <c r="F21" s="27"/>
      <c r="G21" s="27"/>
      <c r="H21" s="27"/>
      <c r="I21" s="27"/>
      <c r="J21" s="27"/>
      <c r="K21" s="27"/>
      <c r="L21" s="26"/>
      <c r="M21" s="25"/>
      <c r="N21" s="27"/>
      <c r="O21" s="26"/>
      <c r="P21" s="23"/>
    </row>
    <row r="22" spans="1:16" ht="28.5" customHeight="1" x14ac:dyDescent="0.25">
      <c r="A22" s="7">
        <v>2</v>
      </c>
      <c r="B22" s="25"/>
      <c r="C22" s="27"/>
      <c r="D22" s="27"/>
      <c r="E22" s="27"/>
      <c r="F22" s="27"/>
      <c r="G22" s="27"/>
      <c r="H22" s="27"/>
      <c r="I22" s="27"/>
      <c r="J22" s="27"/>
      <c r="K22" s="27"/>
      <c r="L22" s="26"/>
      <c r="M22" s="25"/>
      <c r="N22" s="27"/>
      <c r="O22" s="26"/>
      <c r="P22" s="23"/>
    </row>
    <row r="23" spans="1:16" ht="28.5" customHeight="1" x14ac:dyDescent="0.25">
      <c r="A23" s="7">
        <v>3</v>
      </c>
      <c r="B23" s="25"/>
      <c r="C23" s="27"/>
      <c r="D23" s="27"/>
      <c r="E23" s="27"/>
      <c r="F23" s="27"/>
      <c r="G23" s="27"/>
      <c r="H23" s="27"/>
      <c r="I23" s="27"/>
      <c r="J23" s="27"/>
      <c r="K23" s="27"/>
      <c r="L23" s="26"/>
      <c r="M23" s="25"/>
      <c r="N23" s="27"/>
      <c r="O23" s="26"/>
      <c r="P23" s="23"/>
    </row>
    <row r="24" spans="1:16" ht="28.5" customHeight="1" x14ac:dyDescent="0.25">
      <c r="A24" s="7">
        <v>4</v>
      </c>
      <c r="B24" s="25"/>
      <c r="C24" s="27"/>
      <c r="D24" s="27"/>
      <c r="E24" s="27"/>
      <c r="F24" s="27"/>
      <c r="G24" s="27"/>
      <c r="H24" s="27"/>
      <c r="I24" s="27"/>
      <c r="J24" s="27"/>
      <c r="K24" s="27"/>
      <c r="L24" s="26"/>
      <c r="M24" s="25"/>
      <c r="N24" s="27"/>
      <c r="O24" s="26"/>
      <c r="P24" s="23"/>
    </row>
    <row r="25" spans="1:16" ht="28.5" customHeight="1" x14ac:dyDescent="0.25">
      <c r="A25" s="7">
        <v>5</v>
      </c>
      <c r="B25" s="25"/>
      <c r="C25" s="27"/>
      <c r="D25" s="27"/>
      <c r="E25" s="27"/>
      <c r="F25" s="27"/>
      <c r="G25" s="27"/>
      <c r="H25" s="27"/>
      <c r="I25" s="27"/>
      <c r="J25" s="27"/>
      <c r="K25" s="27"/>
      <c r="L25" s="26"/>
      <c r="M25" s="25"/>
      <c r="N25" s="27"/>
      <c r="O25" s="26"/>
      <c r="P25" s="23"/>
    </row>
    <row r="26" spans="1:16" ht="28.5" customHeight="1" x14ac:dyDescent="0.25">
      <c r="A26" s="7">
        <v>6</v>
      </c>
      <c r="B26" s="25"/>
      <c r="C26" s="27"/>
      <c r="D26" s="27"/>
      <c r="E26" s="27"/>
      <c r="F26" s="27"/>
      <c r="G26" s="27"/>
      <c r="H26" s="27"/>
      <c r="I26" s="27"/>
      <c r="J26" s="27"/>
      <c r="K26" s="27"/>
      <c r="L26" s="26"/>
      <c r="M26" s="25"/>
      <c r="N26" s="27"/>
      <c r="O26" s="26"/>
      <c r="P26" s="23"/>
    </row>
    <row r="27" spans="1:16" ht="28.5" customHeight="1" x14ac:dyDescent="0.25">
      <c r="A27" s="7">
        <v>7</v>
      </c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6"/>
      <c r="M27" s="25"/>
      <c r="N27" s="27"/>
      <c r="O27" s="26"/>
      <c r="P27" s="23"/>
    </row>
    <row r="28" spans="1:16" ht="28.5" customHeight="1" x14ac:dyDescent="0.25">
      <c r="A28" s="7">
        <v>8</v>
      </c>
      <c r="B28" s="25"/>
      <c r="C28" s="27"/>
      <c r="D28" s="27"/>
      <c r="E28" s="27"/>
      <c r="F28" s="27"/>
      <c r="G28" s="27"/>
      <c r="H28" s="27"/>
      <c r="I28" s="27"/>
      <c r="J28" s="27"/>
      <c r="K28" s="27"/>
      <c r="L28" s="26"/>
      <c r="M28" s="25"/>
      <c r="N28" s="27"/>
      <c r="O28" s="26"/>
      <c r="P28" s="23"/>
    </row>
    <row r="29" spans="1:16" ht="28.5" customHeight="1" x14ac:dyDescent="0.25">
      <c r="A29" s="7">
        <v>9</v>
      </c>
      <c r="B29" s="25"/>
      <c r="C29" s="27"/>
      <c r="D29" s="27"/>
      <c r="E29" s="27"/>
      <c r="F29" s="27"/>
      <c r="G29" s="27"/>
      <c r="H29" s="27"/>
      <c r="I29" s="27"/>
      <c r="J29" s="27"/>
      <c r="K29" s="27"/>
      <c r="L29" s="26"/>
      <c r="M29" s="25"/>
      <c r="N29" s="27"/>
      <c r="O29" s="26"/>
      <c r="P29" s="23"/>
    </row>
    <row r="30" spans="1:16" ht="28.5" customHeight="1" x14ac:dyDescent="0.25">
      <c r="A30" s="7">
        <v>10</v>
      </c>
      <c r="B30" s="25"/>
      <c r="C30" s="27"/>
      <c r="D30" s="27"/>
      <c r="E30" s="27"/>
      <c r="F30" s="27"/>
      <c r="G30" s="27"/>
      <c r="H30" s="27"/>
      <c r="I30" s="27"/>
      <c r="J30" s="27"/>
      <c r="K30" s="27"/>
      <c r="L30" s="26"/>
      <c r="M30" s="25"/>
      <c r="N30" s="27"/>
      <c r="O30" s="26"/>
      <c r="P30" s="23"/>
    </row>
    <row r="31" spans="1:16" ht="28.5" customHeight="1" x14ac:dyDescent="0.25">
      <c r="L31" s="8"/>
      <c r="O31" s="8" t="s">
        <v>9</v>
      </c>
      <c r="P31" s="24"/>
    </row>
    <row r="32" spans="1:16" ht="6" customHeight="1" x14ac:dyDescent="0.25"/>
    <row r="33" spans="1:16" ht="15" customHeight="1" x14ac:dyDescent="0.25">
      <c r="O33" s="35"/>
      <c r="P33" s="35"/>
    </row>
    <row r="34" spans="1:16" ht="15" customHeight="1" x14ac:dyDescent="0.25">
      <c r="A34" s="32" t="s">
        <v>308</v>
      </c>
      <c r="B34" s="32"/>
      <c r="C34" s="1" t="s">
        <v>2</v>
      </c>
      <c r="D34" s="34"/>
      <c r="E34" s="34"/>
      <c r="F34" s="34"/>
      <c r="G34" s="34"/>
      <c r="H34" s="34"/>
      <c r="I34" s="34"/>
      <c r="J34" s="34"/>
      <c r="M34" s="10" t="s">
        <v>10</v>
      </c>
      <c r="N34" s="10"/>
      <c r="O34" s="34"/>
      <c r="P34" s="34"/>
    </row>
    <row r="35" spans="1:16" ht="12" customHeight="1" x14ac:dyDescent="0.25"/>
    <row r="36" spans="1:16" ht="15" customHeight="1" x14ac:dyDescent="0.25">
      <c r="A36" s="1" t="s">
        <v>19</v>
      </c>
      <c r="O36" s="35"/>
      <c r="P36" s="35"/>
    </row>
    <row r="37" spans="1:16" ht="15" customHeight="1" x14ac:dyDescent="0.25">
      <c r="A37" s="32" t="s">
        <v>18</v>
      </c>
      <c r="B37" s="32"/>
      <c r="C37" s="1" t="s">
        <v>2</v>
      </c>
      <c r="D37" s="34"/>
      <c r="E37" s="34"/>
      <c r="F37" s="34"/>
      <c r="G37" s="34"/>
      <c r="H37" s="34"/>
      <c r="I37" s="34"/>
      <c r="J37" s="34"/>
      <c r="M37" s="10" t="s">
        <v>10</v>
      </c>
      <c r="N37" s="10"/>
      <c r="O37" s="34"/>
      <c r="P37" s="34"/>
    </row>
    <row r="38" spans="1:16" ht="15" customHeight="1" x14ac:dyDescent="0.25">
      <c r="A38" s="21"/>
      <c r="B38" s="21"/>
      <c r="D38" s="3"/>
      <c r="E38" s="3"/>
      <c r="F38" s="3"/>
      <c r="G38" s="3"/>
      <c r="H38" s="11"/>
      <c r="I38" s="3"/>
      <c r="J38" s="3"/>
      <c r="M38" s="10"/>
      <c r="N38" s="10"/>
      <c r="O38" s="3"/>
      <c r="P38" s="3"/>
    </row>
    <row r="39" spans="1:16" ht="15" customHeight="1" x14ac:dyDescent="0.25">
      <c r="A39" s="12" t="s">
        <v>20</v>
      </c>
      <c r="B39" s="21"/>
      <c r="C39" s="3"/>
      <c r="D39" s="3"/>
      <c r="E39" s="3"/>
      <c r="F39" s="3"/>
      <c r="G39" s="3"/>
      <c r="H39" s="11"/>
      <c r="I39" s="3"/>
      <c r="J39" s="3"/>
      <c r="K39" s="3"/>
      <c r="L39" s="3"/>
      <c r="M39" s="13"/>
      <c r="N39" s="13"/>
      <c r="O39" s="33"/>
      <c r="P39" s="33"/>
    </row>
    <row r="40" spans="1:16" ht="15" customHeight="1" x14ac:dyDescent="0.25">
      <c r="A40" s="32" t="s">
        <v>21</v>
      </c>
      <c r="B40" s="32"/>
      <c r="C40" s="1" t="s">
        <v>2</v>
      </c>
      <c r="D40" s="34"/>
      <c r="E40" s="34"/>
      <c r="F40" s="34"/>
      <c r="G40" s="34"/>
      <c r="H40" s="34"/>
      <c r="I40" s="34"/>
      <c r="J40" s="34"/>
      <c r="M40" s="10" t="s">
        <v>10</v>
      </c>
      <c r="N40" s="10"/>
      <c r="O40" s="34"/>
      <c r="P40" s="34"/>
    </row>
    <row r="41" spans="1:16" ht="9" customHeight="1" thickBot="1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16.5" thickTop="1" x14ac:dyDescent="0.25">
      <c r="A42" s="15" t="s">
        <v>22</v>
      </c>
    </row>
    <row r="43" spans="1:16" ht="21.75" customHeight="1" x14ac:dyDescent="0.25">
      <c r="A43" s="1" t="s">
        <v>14</v>
      </c>
      <c r="C43" s="1" t="s">
        <v>2</v>
      </c>
      <c r="D43" s="9"/>
      <c r="E43" s="9"/>
      <c r="F43" s="9"/>
      <c r="G43" s="9"/>
      <c r="H43" s="9"/>
      <c r="I43" s="9"/>
      <c r="M43" s="10" t="s">
        <v>16</v>
      </c>
      <c r="N43" s="10"/>
      <c r="O43" s="9"/>
      <c r="P43" s="9"/>
    </row>
    <row r="44" spans="1:16" ht="21.75" customHeight="1" x14ac:dyDescent="0.25">
      <c r="A44" s="1" t="s">
        <v>13</v>
      </c>
      <c r="C44" s="1" t="s">
        <v>1</v>
      </c>
      <c r="D44" s="16"/>
      <c r="E44" s="16"/>
      <c r="F44" s="16"/>
      <c r="G44" s="16"/>
      <c r="H44" s="16"/>
      <c r="I44" s="16"/>
      <c r="M44" s="10" t="s">
        <v>15</v>
      </c>
      <c r="N44" s="10"/>
      <c r="O44" s="16"/>
      <c r="P44" s="16"/>
    </row>
    <row r="45" spans="1:16" ht="21.75" customHeight="1" x14ac:dyDescent="0.25">
      <c r="A45" s="1" t="s">
        <v>17</v>
      </c>
      <c r="C45" s="1" t="s">
        <v>2</v>
      </c>
      <c r="D45" s="16"/>
      <c r="E45" s="16"/>
      <c r="F45" s="16"/>
      <c r="G45" s="16"/>
      <c r="H45" s="16"/>
      <c r="I45" s="16"/>
      <c r="J45" s="9"/>
      <c r="K45" s="9"/>
      <c r="L45" s="9"/>
      <c r="M45" s="9"/>
      <c r="N45" s="9"/>
      <c r="O45" s="9"/>
      <c r="P45" s="9"/>
    </row>
    <row r="46" spans="1:16" ht="11.25" customHeight="1" x14ac:dyDescent="0.25"/>
    <row r="47" spans="1:16" ht="23.25" customHeight="1" x14ac:dyDescent="0.25"/>
    <row r="48" spans="1:16" ht="23.25" customHeight="1" x14ac:dyDescent="0.25"/>
    <row r="49" ht="23.25" customHeight="1" x14ac:dyDescent="0.25"/>
  </sheetData>
  <sheetProtection sheet="1" objects="1" scenarios="1"/>
  <mergeCells count="40">
    <mergeCell ref="A1:P1"/>
    <mergeCell ref="E6:P6"/>
    <mergeCell ref="E8:P8"/>
    <mergeCell ref="H13:P13"/>
    <mergeCell ref="O36:P37"/>
    <mergeCell ref="D37:J37"/>
    <mergeCell ref="M19:O20"/>
    <mergeCell ref="M26:O26"/>
    <mergeCell ref="M27:O27"/>
    <mergeCell ref="M28:O28"/>
    <mergeCell ref="M29:O29"/>
    <mergeCell ref="M30:O30"/>
    <mergeCell ref="M21:O21"/>
    <mergeCell ref="M22:O22"/>
    <mergeCell ref="M23:O23"/>
    <mergeCell ref="M24:O24"/>
    <mergeCell ref="B27:L27"/>
    <mergeCell ref="A40:B40"/>
    <mergeCell ref="O39:P40"/>
    <mergeCell ref="D40:J40"/>
    <mergeCell ref="B29:L29"/>
    <mergeCell ref="B30:L30"/>
    <mergeCell ref="A37:B37"/>
    <mergeCell ref="O33:P34"/>
    <mergeCell ref="A34:B34"/>
    <mergeCell ref="D34:J34"/>
    <mergeCell ref="B28:L28"/>
    <mergeCell ref="A12:F12"/>
    <mergeCell ref="A19:A20"/>
    <mergeCell ref="B19:L20"/>
    <mergeCell ref="B21:L21"/>
    <mergeCell ref="B22:L22"/>
    <mergeCell ref="I17:P17"/>
    <mergeCell ref="H15:P15"/>
    <mergeCell ref="P19:P20"/>
    <mergeCell ref="M25:O25"/>
    <mergeCell ref="B23:L23"/>
    <mergeCell ref="B24:L24"/>
    <mergeCell ref="B25:L25"/>
    <mergeCell ref="B26:L26"/>
  </mergeCells>
  <phoneticPr fontId="1" type="noConversion"/>
  <conditionalFormatting sqref="E6:P6 E8:P8 H13:P13">
    <cfRule type="containsBlanks" dxfId="4" priority="14">
      <formula>LEN(TRIM(E6))=0</formula>
    </cfRule>
  </conditionalFormatting>
  <conditionalFormatting sqref="H17:I17 H15">
    <cfRule type="containsBlanks" dxfId="3" priority="13">
      <formula>LEN(TRIM(H15))=0</formula>
    </cfRule>
  </conditionalFormatting>
  <conditionalFormatting sqref="D37:J37 D40:J40">
    <cfRule type="containsBlanks" dxfId="2" priority="12">
      <formula>LEN(TRIM(D37))=0</formula>
    </cfRule>
  </conditionalFormatting>
  <conditionalFormatting sqref="M21:O30">
    <cfRule type="expression" dxfId="1" priority="6">
      <formula>AND($B21&lt;&gt;0,$M21=0)</formula>
    </cfRule>
  </conditionalFormatting>
  <conditionalFormatting sqref="D34:J34">
    <cfRule type="containsBlanks" dxfId="0" priority="2">
      <formula>LEN(TRIM(D34))=0</formula>
    </cfRule>
  </conditionalFormatting>
  <dataValidations xWindow="739" yWindow="453" count="2">
    <dataValidation type="date" operator="greaterThanOrEqual" allowBlank="1" showInputMessage="1" showErrorMessage="1" errorTitle="Wrong Input" error="Please input a correct date &quot;DD/MM/YY&quot;_x000a_" sqref="E8:P8">
      <formula1>44197</formula1>
    </dataValidation>
    <dataValidation type="decimal" errorStyle="information" operator="greaterThanOrEqual" allowBlank="1" showInputMessage="1" showErrorMessage="1" errorTitle="Wrong Input" error="Please input number" sqref="P21:P31">
      <formula1>0</formula1>
    </dataValidation>
  </dataValidations>
  <pageMargins left="0.70866141732283472" right="0.70866141732283472" top="0.55118110236220474" bottom="0.55118110236220474" header="0.31496062992125984" footer="0.31496062992125984"/>
  <pageSetup paperSize="9" scale="9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39" yWindow="453" count="1">
        <x14:dataValidation type="list" allowBlank="1" showInputMessage="1" showErrorMessage="1" errorTitle="Choose from drop down list" error="Please choose Bank Code &amp; Bank Name from the drop down list" promptTitle="Choose from drop down list" prompt="Please choose Bank Code &amp; Bank Name from the drop down list">
          <x14:formula1>
            <xm:f>工作表2!$E$1:$E$176</xm:f>
          </x14:formula1>
          <xm:sqref>H15:P15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7"/>
  <sheetViews>
    <sheetView zoomScale="70" zoomScaleNormal="70" workbookViewId="0">
      <selection activeCell="H15" sqref="H15"/>
    </sheetView>
  </sheetViews>
  <sheetFormatPr defaultRowHeight="16.5" x14ac:dyDescent="0.25"/>
  <cols>
    <col min="1" max="1" width="4.5" style="18" bestFit="1" customWidth="1"/>
    <col min="2" max="2" width="4.5" style="18" customWidth="1"/>
    <col min="3" max="3" width="55.375" bestFit="1" customWidth="1"/>
    <col min="4" max="4" width="120.625" bestFit="1" customWidth="1"/>
    <col min="5" max="5" width="63.125" style="19" bestFit="1" customWidth="1"/>
  </cols>
  <sheetData>
    <row r="1" spans="1:5" x14ac:dyDescent="0.25">
      <c r="A1" s="18">
        <v>3</v>
      </c>
      <c r="B1" s="18" t="str">
        <f>TEXT(A1,"000")</f>
        <v>003</v>
      </c>
      <c r="C1" t="s">
        <v>24</v>
      </c>
      <c r="D1" t="s">
        <v>25</v>
      </c>
      <c r="E1" s="19" t="str">
        <f>B1&amp;" "&amp;D1</f>
        <v>003 STANDARD CHARTERED BANK (HONG KONG) LIMITED</v>
      </c>
    </row>
    <row r="2" spans="1:5" x14ac:dyDescent="0.25">
      <c r="A2" s="18">
        <v>4</v>
      </c>
      <c r="B2" s="18" t="str">
        <f t="shared" ref="B2:B65" si="0">TEXT(A2,"000")</f>
        <v>004</v>
      </c>
      <c r="C2" t="s">
        <v>26</v>
      </c>
      <c r="D2" t="s">
        <v>27</v>
      </c>
      <c r="E2" s="19" t="str">
        <f t="shared" ref="E2:E65" si="1">B2&amp;" "&amp;D2</f>
        <v>004 The Hongkong and Shanghai Banking Corporation Limited</v>
      </c>
    </row>
    <row r="3" spans="1:5" x14ac:dyDescent="0.25">
      <c r="A3" s="18">
        <v>5</v>
      </c>
      <c r="B3" s="18" t="str">
        <f t="shared" si="0"/>
        <v>005</v>
      </c>
      <c r="C3" t="s">
        <v>28</v>
      </c>
      <c r="D3" t="s">
        <v>29</v>
      </c>
      <c r="E3" s="19" t="str">
        <f t="shared" si="1"/>
        <v>005 Credit Agricole Corporate and Investment Bank</v>
      </c>
    </row>
    <row r="4" spans="1:5" x14ac:dyDescent="0.25">
      <c r="A4" s="18">
        <v>6</v>
      </c>
      <c r="B4" s="18" t="str">
        <f t="shared" si="0"/>
        <v>006</v>
      </c>
      <c r="C4" t="s">
        <v>30</v>
      </c>
      <c r="D4" t="s">
        <v>31</v>
      </c>
      <c r="E4" s="19" t="str">
        <f t="shared" si="1"/>
        <v>006 Citibank N.A. Hong Kong</v>
      </c>
    </row>
    <row r="5" spans="1:5" x14ac:dyDescent="0.25">
      <c r="A5" s="18">
        <v>7</v>
      </c>
      <c r="B5" s="18" t="str">
        <f t="shared" si="0"/>
        <v>007</v>
      </c>
      <c r="C5" t="s">
        <v>32</v>
      </c>
      <c r="D5" t="s">
        <v>33</v>
      </c>
      <c r="E5" s="19" t="str">
        <f t="shared" si="1"/>
        <v>007 JPMorgan Chase Bank, N.A.</v>
      </c>
    </row>
    <row r="6" spans="1:5" x14ac:dyDescent="0.25">
      <c r="A6" s="18">
        <v>8</v>
      </c>
      <c r="B6" s="18" t="str">
        <f t="shared" si="0"/>
        <v>008</v>
      </c>
      <c r="C6" t="s">
        <v>34</v>
      </c>
      <c r="D6" t="s">
        <v>35</v>
      </c>
      <c r="E6" s="19" t="str">
        <f t="shared" si="1"/>
        <v>008 NatWest Markets Plc Hong Kong Branch</v>
      </c>
    </row>
    <row r="7" spans="1:5" x14ac:dyDescent="0.25">
      <c r="A7" s="18">
        <v>9</v>
      </c>
      <c r="B7" s="18" t="str">
        <f t="shared" si="0"/>
        <v>009</v>
      </c>
      <c r="C7" t="s">
        <v>36</v>
      </c>
      <c r="D7" t="s">
        <v>37</v>
      </c>
      <c r="E7" s="19" t="str">
        <f t="shared" si="1"/>
        <v>009 China Construction Bank (Asia) Corporation Limited</v>
      </c>
    </row>
    <row r="8" spans="1:5" x14ac:dyDescent="0.25">
      <c r="A8" s="18">
        <v>12</v>
      </c>
      <c r="B8" s="18" t="str">
        <f t="shared" si="0"/>
        <v>012</v>
      </c>
      <c r="C8" t="s">
        <v>38</v>
      </c>
      <c r="D8" t="s">
        <v>39</v>
      </c>
      <c r="E8" s="19" t="str">
        <f t="shared" si="1"/>
        <v>012 Bank of China (Hong Kong) Limited</v>
      </c>
    </row>
    <row r="9" spans="1:5" x14ac:dyDescent="0.25">
      <c r="A9" s="18">
        <v>14</v>
      </c>
      <c r="B9" s="18" t="str">
        <f t="shared" si="0"/>
        <v>014</v>
      </c>
      <c r="C9" t="s">
        <v>38</v>
      </c>
      <c r="D9" t="s">
        <v>39</v>
      </c>
      <c r="E9" s="19" t="str">
        <f t="shared" si="1"/>
        <v>014 Bank of China (Hong Kong) Limited</v>
      </c>
    </row>
    <row r="10" spans="1:5" x14ac:dyDescent="0.25">
      <c r="A10" s="18">
        <v>15</v>
      </c>
      <c r="B10" s="18" t="str">
        <f t="shared" si="0"/>
        <v>015</v>
      </c>
      <c r="C10" t="s">
        <v>40</v>
      </c>
      <c r="D10" t="s">
        <v>41</v>
      </c>
      <c r="E10" s="19" t="str">
        <f t="shared" si="1"/>
        <v>015 The Bank of East Asia, Limited</v>
      </c>
    </row>
    <row r="11" spans="1:5" x14ac:dyDescent="0.25">
      <c r="A11" s="18">
        <v>16</v>
      </c>
      <c r="B11" s="18" t="str">
        <f t="shared" si="0"/>
        <v>016</v>
      </c>
      <c r="C11" t="s">
        <v>42</v>
      </c>
      <c r="D11" t="s">
        <v>43</v>
      </c>
      <c r="E11" s="19" t="str">
        <f t="shared" si="1"/>
        <v>016 DBS Bank (Hong Kong) Ltd.</v>
      </c>
    </row>
    <row r="12" spans="1:5" x14ac:dyDescent="0.25">
      <c r="A12" s="18">
        <v>18</v>
      </c>
      <c r="B12" s="18" t="str">
        <f t="shared" si="0"/>
        <v>018</v>
      </c>
      <c r="C12" t="s">
        <v>44</v>
      </c>
      <c r="D12" t="s">
        <v>45</v>
      </c>
      <c r="E12" s="19" t="str">
        <f t="shared" si="1"/>
        <v>018 CHINA CITIC BANK INTERNATIONAL LIMITED</v>
      </c>
    </row>
    <row r="13" spans="1:5" x14ac:dyDescent="0.25">
      <c r="A13" s="18">
        <v>19</v>
      </c>
      <c r="B13" s="18" t="str">
        <f t="shared" si="0"/>
        <v>019</v>
      </c>
      <c r="C13" t="s">
        <v>38</v>
      </c>
      <c r="D13" t="s">
        <v>39</v>
      </c>
      <c r="E13" s="19" t="str">
        <f t="shared" si="1"/>
        <v>019 Bank of China (Hong Kong) Limited</v>
      </c>
    </row>
    <row r="14" spans="1:5" x14ac:dyDescent="0.25">
      <c r="A14" s="18">
        <v>20</v>
      </c>
      <c r="B14" s="18" t="str">
        <f t="shared" si="0"/>
        <v>020</v>
      </c>
      <c r="C14" t="s">
        <v>46</v>
      </c>
      <c r="D14" t="s">
        <v>47</v>
      </c>
      <c r="E14" s="19" t="str">
        <f t="shared" si="1"/>
        <v>020 CMB Wing Lung Bank Limited</v>
      </c>
    </row>
    <row r="15" spans="1:5" x14ac:dyDescent="0.25">
      <c r="A15" s="18">
        <v>22</v>
      </c>
      <c r="B15" s="18" t="str">
        <f t="shared" si="0"/>
        <v>022</v>
      </c>
      <c r="C15" t="s">
        <v>48</v>
      </c>
      <c r="D15" t="s">
        <v>48</v>
      </c>
      <c r="E15" s="19" t="str">
        <f t="shared" si="1"/>
        <v>022 OVERSEA - CHINESE BANKING CORPORATION LIMITED</v>
      </c>
    </row>
    <row r="16" spans="1:5" x14ac:dyDescent="0.25">
      <c r="A16" s="18">
        <v>24</v>
      </c>
      <c r="B16" s="18" t="str">
        <f t="shared" si="0"/>
        <v>024</v>
      </c>
      <c r="C16" t="s">
        <v>49</v>
      </c>
      <c r="D16" t="s">
        <v>50</v>
      </c>
      <c r="E16" s="19" t="str">
        <f t="shared" si="1"/>
        <v>024 Hang Seng Bank Ltd.</v>
      </c>
    </row>
    <row r="17" spans="1:5" x14ac:dyDescent="0.25">
      <c r="A17" s="18">
        <v>25</v>
      </c>
      <c r="B17" s="18" t="str">
        <f t="shared" si="0"/>
        <v>025</v>
      </c>
      <c r="C17" t="s">
        <v>51</v>
      </c>
      <c r="D17" t="s">
        <v>52</v>
      </c>
      <c r="E17" s="19" t="str">
        <f t="shared" si="1"/>
        <v>025 Shanghai Commercial Bank Limited</v>
      </c>
    </row>
    <row r="18" spans="1:5" x14ac:dyDescent="0.25">
      <c r="A18" s="18">
        <v>26</v>
      </c>
      <c r="B18" s="18" t="str">
        <f t="shared" si="0"/>
        <v>026</v>
      </c>
      <c r="C18" t="s">
        <v>38</v>
      </c>
      <c r="D18" t="s">
        <v>39</v>
      </c>
      <c r="E18" s="19" t="str">
        <f t="shared" si="1"/>
        <v>026 Bank of China (Hong Kong) Limited</v>
      </c>
    </row>
    <row r="19" spans="1:5" x14ac:dyDescent="0.25">
      <c r="A19" s="18">
        <v>27</v>
      </c>
      <c r="B19" s="18" t="str">
        <f t="shared" si="0"/>
        <v>027</v>
      </c>
      <c r="C19" t="s">
        <v>53</v>
      </c>
      <c r="D19" t="s">
        <v>54</v>
      </c>
      <c r="E19" s="19" t="str">
        <f t="shared" si="1"/>
        <v>027 Bank of Communications Co., Ltd. Hong Kong Branch</v>
      </c>
    </row>
    <row r="20" spans="1:5" x14ac:dyDescent="0.25">
      <c r="A20" s="18">
        <v>28</v>
      </c>
      <c r="B20" s="18" t="str">
        <f t="shared" si="0"/>
        <v>028</v>
      </c>
      <c r="C20" t="s">
        <v>55</v>
      </c>
      <c r="D20" t="s">
        <v>56</v>
      </c>
      <c r="E20" s="19" t="str">
        <f t="shared" si="1"/>
        <v>028 Public Bank (Hong Kong) Limited</v>
      </c>
    </row>
    <row r="21" spans="1:5" x14ac:dyDescent="0.25">
      <c r="A21" s="18">
        <v>29</v>
      </c>
      <c r="B21" s="18" t="str">
        <f t="shared" si="0"/>
        <v>029</v>
      </c>
      <c r="C21" t="s">
        <v>57</v>
      </c>
      <c r="D21" t="s">
        <v>58</v>
      </c>
      <c r="E21" s="19" t="str">
        <f t="shared" si="1"/>
        <v>029 INDUSTRIAL AND COMMERCIAL BANK OF CHINA (ASIA) LIMITED</v>
      </c>
    </row>
    <row r="22" spans="1:5" x14ac:dyDescent="0.25">
      <c r="A22" s="18">
        <v>30</v>
      </c>
      <c r="B22" s="18" t="str">
        <f t="shared" si="0"/>
        <v>030</v>
      </c>
      <c r="C22" t="s">
        <v>38</v>
      </c>
      <c r="D22" t="s">
        <v>39</v>
      </c>
      <c r="E22" s="19" t="str">
        <f t="shared" si="1"/>
        <v>030 Bank of China (Hong Kong) Limited</v>
      </c>
    </row>
    <row r="23" spans="1:5" x14ac:dyDescent="0.25">
      <c r="A23" s="18">
        <v>31</v>
      </c>
      <c r="B23" s="18" t="str">
        <f t="shared" si="0"/>
        <v>031</v>
      </c>
      <c r="C23" t="s">
        <v>38</v>
      </c>
      <c r="D23" t="s">
        <v>39</v>
      </c>
      <c r="E23" s="19" t="str">
        <f t="shared" si="1"/>
        <v>031 Bank of China (Hong Kong) Limited</v>
      </c>
    </row>
    <row r="24" spans="1:5" x14ac:dyDescent="0.25">
      <c r="A24" s="18">
        <v>32</v>
      </c>
      <c r="B24" s="18" t="str">
        <f t="shared" si="0"/>
        <v>032</v>
      </c>
      <c r="C24" t="s">
        <v>42</v>
      </c>
      <c r="D24" t="s">
        <v>43</v>
      </c>
      <c r="E24" s="19" t="str">
        <f t="shared" si="1"/>
        <v>032 DBS Bank (Hong Kong) Ltd.</v>
      </c>
    </row>
    <row r="25" spans="1:5" x14ac:dyDescent="0.25">
      <c r="A25" s="18">
        <v>33</v>
      </c>
      <c r="B25" s="18" t="str">
        <f t="shared" si="0"/>
        <v>033</v>
      </c>
      <c r="C25" t="s">
        <v>38</v>
      </c>
      <c r="D25" t="s">
        <v>39</v>
      </c>
      <c r="E25" s="19" t="str">
        <f t="shared" si="1"/>
        <v>033 Bank of China (Hong Kong) Limited</v>
      </c>
    </row>
    <row r="26" spans="1:5" x14ac:dyDescent="0.25">
      <c r="A26" s="18">
        <v>35</v>
      </c>
      <c r="B26" s="18" t="str">
        <f t="shared" si="0"/>
        <v>035</v>
      </c>
      <c r="C26" t="s">
        <v>59</v>
      </c>
      <c r="D26" t="s">
        <v>60</v>
      </c>
      <c r="E26" s="19" t="str">
        <f t="shared" si="1"/>
        <v>035 OCBC Wing Hang Bank Limited</v>
      </c>
    </row>
    <row r="27" spans="1:5" x14ac:dyDescent="0.25">
      <c r="A27" s="18">
        <v>36</v>
      </c>
      <c r="B27" s="18" t="str">
        <f t="shared" si="0"/>
        <v>036</v>
      </c>
      <c r="C27" t="s">
        <v>38</v>
      </c>
      <c r="D27" t="s">
        <v>39</v>
      </c>
      <c r="E27" s="19" t="str">
        <f t="shared" si="1"/>
        <v>036 Bank of China (Hong Kong) Limited</v>
      </c>
    </row>
    <row r="28" spans="1:5" x14ac:dyDescent="0.25">
      <c r="A28" s="18">
        <v>38</v>
      </c>
      <c r="B28" s="18" t="str">
        <f t="shared" si="0"/>
        <v>038</v>
      </c>
      <c r="C28" t="s">
        <v>61</v>
      </c>
      <c r="D28" t="s">
        <v>62</v>
      </c>
      <c r="E28" s="19" t="str">
        <f t="shared" si="1"/>
        <v>038 Tai Yau Bank Limited</v>
      </c>
    </row>
    <row r="29" spans="1:5" x14ac:dyDescent="0.25">
      <c r="A29" s="18">
        <v>39</v>
      </c>
      <c r="B29" s="18" t="str">
        <f t="shared" si="0"/>
        <v>039</v>
      </c>
      <c r="C29" t="s">
        <v>63</v>
      </c>
      <c r="D29" t="s">
        <v>64</v>
      </c>
      <c r="E29" s="19" t="str">
        <f t="shared" si="1"/>
        <v>039 Chiyu Banking Corporation Limited</v>
      </c>
    </row>
    <row r="30" spans="1:5" x14ac:dyDescent="0.25">
      <c r="A30" s="18">
        <v>40</v>
      </c>
      <c r="B30" s="18" t="str">
        <f t="shared" si="0"/>
        <v>040</v>
      </c>
      <c r="C30" t="s">
        <v>65</v>
      </c>
      <c r="D30" t="s">
        <v>66</v>
      </c>
      <c r="E30" s="19" t="str">
        <f t="shared" si="1"/>
        <v>040 Dah Sing Bank, Limited</v>
      </c>
    </row>
    <row r="31" spans="1:5" x14ac:dyDescent="0.25">
      <c r="A31" s="18">
        <v>41</v>
      </c>
      <c r="B31" s="18" t="str">
        <f t="shared" si="0"/>
        <v>041</v>
      </c>
      <c r="C31" t="s">
        <v>67</v>
      </c>
      <c r="D31" t="s">
        <v>68</v>
      </c>
      <c r="E31" s="19" t="str">
        <f t="shared" si="1"/>
        <v>041 Chong Hing Bank Limited</v>
      </c>
    </row>
    <row r="32" spans="1:5" x14ac:dyDescent="0.25">
      <c r="A32" s="18">
        <v>43</v>
      </c>
      <c r="B32" s="18" t="str">
        <f t="shared" si="0"/>
        <v>043</v>
      </c>
      <c r="C32" t="s">
        <v>69</v>
      </c>
      <c r="D32" t="s">
        <v>70</v>
      </c>
      <c r="E32" s="19" t="str">
        <f t="shared" si="1"/>
        <v>043 Nanyang Commercial Bank, Limited</v>
      </c>
    </row>
    <row r="33" spans="1:5" x14ac:dyDescent="0.25">
      <c r="A33" s="18">
        <v>44</v>
      </c>
      <c r="B33" s="18" t="str">
        <f t="shared" si="0"/>
        <v>044</v>
      </c>
      <c r="C33" t="s">
        <v>59</v>
      </c>
      <c r="D33" t="s">
        <v>60</v>
      </c>
      <c r="E33" s="19" t="str">
        <f t="shared" si="1"/>
        <v>044 OCBC Wing Hang Bank Limited</v>
      </c>
    </row>
    <row r="34" spans="1:5" x14ac:dyDescent="0.25">
      <c r="A34" s="18">
        <v>45</v>
      </c>
      <c r="B34" s="18" t="str">
        <f t="shared" si="0"/>
        <v>045</v>
      </c>
      <c r="C34" t="s">
        <v>71</v>
      </c>
      <c r="D34" t="s">
        <v>71</v>
      </c>
      <c r="E34" s="19" t="str">
        <f t="shared" si="1"/>
        <v>045 UCO BANK HONG KONG</v>
      </c>
    </row>
    <row r="35" spans="1:5" x14ac:dyDescent="0.25">
      <c r="A35" s="18">
        <v>46</v>
      </c>
      <c r="B35" s="18" t="str">
        <f t="shared" si="0"/>
        <v>046</v>
      </c>
      <c r="C35" t="s">
        <v>72</v>
      </c>
      <c r="D35" t="s">
        <v>72</v>
      </c>
      <c r="E35" s="19" t="str">
        <f t="shared" si="1"/>
        <v>046 KEB HANA BANK</v>
      </c>
    </row>
    <row r="36" spans="1:5" x14ac:dyDescent="0.25">
      <c r="A36" s="18">
        <v>47</v>
      </c>
      <c r="B36" s="18" t="str">
        <f t="shared" si="0"/>
        <v>047</v>
      </c>
      <c r="C36" t="s">
        <v>73</v>
      </c>
      <c r="D36" t="s">
        <v>74</v>
      </c>
      <c r="E36" s="19" t="str">
        <f t="shared" si="1"/>
        <v>047 MUFG Bank, Ltd.</v>
      </c>
    </row>
    <row r="37" spans="1:5" x14ac:dyDescent="0.25">
      <c r="A37" s="18">
        <v>49</v>
      </c>
      <c r="B37" s="18" t="str">
        <f t="shared" si="0"/>
        <v>049</v>
      </c>
      <c r="C37" t="s">
        <v>75</v>
      </c>
      <c r="D37" t="s">
        <v>75</v>
      </c>
      <c r="E37" s="19" t="str">
        <f t="shared" si="1"/>
        <v>049 BANGKOK BANK PUBLIC COMPANY LIMITED</v>
      </c>
    </row>
    <row r="38" spans="1:5" x14ac:dyDescent="0.25">
      <c r="A38" s="18">
        <v>50</v>
      </c>
      <c r="B38" s="18" t="str">
        <f t="shared" si="0"/>
        <v>050</v>
      </c>
      <c r="C38" t="s">
        <v>76</v>
      </c>
      <c r="D38" t="s">
        <v>76</v>
      </c>
      <c r="E38" s="19" t="str">
        <f t="shared" si="1"/>
        <v>050 INDIAN OVERSEAS BANK</v>
      </c>
    </row>
    <row r="39" spans="1:5" x14ac:dyDescent="0.25">
      <c r="A39" s="18">
        <v>51</v>
      </c>
      <c r="B39" s="18" t="str">
        <f t="shared" si="0"/>
        <v>051</v>
      </c>
      <c r="C39" t="s">
        <v>44</v>
      </c>
      <c r="D39" t="s">
        <v>45</v>
      </c>
      <c r="E39" s="19" t="str">
        <f t="shared" si="1"/>
        <v>051 CHINA CITIC BANK INTERNATIONAL LIMITED</v>
      </c>
    </row>
    <row r="40" spans="1:5" x14ac:dyDescent="0.25">
      <c r="A40" s="18">
        <v>52</v>
      </c>
      <c r="B40" s="18" t="str">
        <f t="shared" si="0"/>
        <v>052</v>
      </c>
      <c r="C40" t="s">
        <v>42</v>
      </c>
      <c r="D40" t="s">
        <v>43</v>
      </c>
      <c r="E40" s="19" t="str">
        <f t="shared" si="1"/>
        <v>052 DBS Bank (Hong Kong) Ltd.</v>
      </c>
    </row>
    <row r="41" spans="1:5" x14ac:dyDescent="0.25">
      <c r="A41" s="18">
        <v>54</v>
      </c>
      <c r="B41" s="18" t="str">
        <f t="shared" si="0"/>
        <v>054</v>
      </c>
      <c r="C41" t="s">
        <v>77</v>
      </c>
      <c r="D41" t="s">
        <v>78</v>
      </c>
      <c r="E41" s="19" t="str">
        <f t="shared" si="1"/>
        <v>054 Deutsche Bank AG Hong Kong Branch</v>
      </c>
    </row>
    <row r="42" spans="1:5" x14ac:dyDescent="0.25">
      <c r="A42" s="18">
        <v>55</v>
      </c>
      <c r="B42" s="18" t="str">
        <f t="shared" si="0"/>
        <v>055</v>
      </c>
      <c r="C42" t="s">
        <v>79</v>
      </c>
      <c r="D42" t="s">
        <v>80</v>
      </c>
      <c r="E42" s="19" t="str">
        <f t="shared" si="1"/>
        <v>055 Bank of America N.A.</v>
      </c>
    </row>
    <row r="43" spans="1:5" x14ac:dyDescent="0.25">
      <c r="A43" s="18">
        <v>56</v>
      </c>
      <c r="B43" s="18" t="str">
        <f t="shared" si="0"/>
        <v>056</v>
      </c>
      <c r="C43" t="s">
        <v>81</v>
      </c>
      <c r="D43" t="s">
        <v>82</v>
      </c>
      <c r="E43" s="19" t="str">
        <f t="shared" si="1"/>
        <v>056 BNP PARIBAS HONG KONG BRANCH</v>
      </c>
    </row>
    <row r="44" spans="1:5" x14ac:dyDescent="0.25">
      <c r="A44" s="18">
        <v>58</v>
      </c>
      <c r="B44" s="18" t="str">
        <f t="shared" si="0"/>
        <v>058</v>
      </c>
      <c r="C44" t="s">
        <v>83</v>
      </c>
      <c r="D44" t="s">
        <v>84</v>
      </c>
      <c r="E44" s="19" t="str">
        <f t="shared" si="1"/>
        <v>058 BANK OF INDIA</v>
      </c>
    </row>
    <row r="45" spans="1:5" x14ac:dyDescent="0.25">
      <c r="A45" s="18">
        <v>60</v>
      </c>
      <c r="B45" s="18" t="str">
        <f t="shared" si="0"/>
        <v>060</v>
      </c>
      <c r="C45" t="s">
        <v>85</v>
      </c>
      <c r="D45" t="s">
        <v>86</v>
      </c>
      <c r="E45" s="19" t="str">
        <f t="shared" si="1"/>
        <v>060 National Bank of Pakistan</v>
      </c>
    </row>
    <row r="46" spans="1:5" x14ac:dyDescent="0.25">
      <c r="A46" s="18">
        <v>61</v>
      </c>
      <c r="B46" s="18" t="str">
        <f t="shared" si="0"/>
        <v>061</v>
      </c>
      <c r="C46" t="s">
        <v>87</v>
      </c>
      <c r="D46" t="s">
        <v>88</v>
      </c>
      <c r="E46" s="19" t="str">
        <f t="shared" si="1"/>
        <v>061 TAI SANG BANK LTD.</v>
      </c>
    </row>
    <row r="47" spans="1:5" x14ac:dyDescent="0.25">
      <c r="A47" s="18">
        <v>63</v>
      </c>
      <c r="B47" s="18" t="str">
        <f t="shared" si="0"/>
        <v>063</v>
      </c>
      <c r="C47" t="s">
        <v>89</v>
      </c>
      <c r="D47" t="s">
        <v>90</v>
      </c>
      <c r="E47" s="19" t="str">
        <f t="shared" si="1"/>
        <v>063 Malayan Banking Berhad Hong Kong Branch</v>
      </c>
    </row>
    <row r="48" spans="1:5" x14ac:dyDescent="0.25">
      <c r="A48" s="18">
        <v>64</v>
      </c>
      <c r="B48" s="18" t="str">
        <f t="shared" si="0"/>
        <v>064</v>
      </c>
      <c r="C48" t="s">
        <v>38</v>
      </c>
      <c r="D48" t="s">
        <v>39</v>
      </c>
      <c r="E48" s="19" t="str">
        <f t="shared" si="1"/>
        <v>064 Bank of China (Hong Kong) Limited</v>
      </c>
    </row>
    <row r="49" spans="1:5" x14ac:dyDescent="0.25">
      <c r="A49" s="18">
        <v>65</v>
      </c>
      <c r="B49" s="18" t="str">
        <f t="shared" si="0"/>
        <v>065</v>
      </c>
      <c r="C49" t="s">
        <v>91</v>
      </c>
      <c r="D49" t="s">
        <v>92</v>
      </c>
      <c r="E49" s="19" t="str">
        <f t="shared" si="1"/>
        <v>065 Sumitomo Mitsui Banking Corporation</v>
      </c>
    </row>
    <row r="50" spans="1:5" x14ac:dyDescent="0.25">
      <c r="A50" s="18">
        <v>66</v>
      </c>
      <c r="B50" s="18" t="str">
        <f t="shared" si="0"/>
        <v>066</v>
      </c>
      <c r="C50" t="s">
        <v>93</v>
      </c>
      <c r="D50" t="s">
        <v>94</v>
      </c>
      <c r="E50" s="19" t="str">
        <f t="shared" si="1"/>
        <v>066 PT. BANK NEGARA INDONESIA (PERSERO) TBK.</v>
      </c>
    </row>
    <row r="51" spans="1:5" x14ac:dyDescent="0.25">
      <c r="A51" s="18">
        <v>67</v>
      </c>
      <c r="B51" s="18" t="str">
        <f t="shared" si="0"/>
        <v>067</v>
      </c>
      <c r="C51" t="s">
        <v>95</v>
      </c>
      <c r="D51" t="s">
        <v>96</v>
      </c>
      <c r="E51" s="19" t="str">
        <f t="shared" si="1"/>
        <v>067 BDO UNIBANK, INC.</v>
      </c>
    </row>
    <row r="52" spans="1:5" x14ac:dyDescent="0.25">
      <c r="A52" s="18">
        <v>70</v>
      </c>
      <c r="B52" s="18" t="str">
        <f t="shared" si="0"/>
        <v>070</v>
      </c>
      <c r="C52" t="s">
        <v>38</v>
      </c>
      <c r="D52" t="s">
        <v>39</v>
      </c>
      <c r="E52" s="19" t="str">
        <f t="shared" si="1"/>
        <v>070 Bank of China (Hong Kong) Limited</v>
      </c>
    </row>
    <row r="53" spans="1:5" x14ac:dyDescent="0.25">
      <c r="A53" s="18">
        <v>71</v>
      </c>
      <c r="B53" s="18" t="str">
        <f t="shared" si="0"/>
        <v>071</v>
      </c>
      <c r="C53" t="s">
        <v>97</v>
      </c>
      <c r="D53" t="s">
        <v>98</v>
      </c>
      <c r="E53" s="19" t="str">
        <f t="shared" si="1"/>
        <v>071 United Overseas Bank Limited</v>
      </c>
    </row>
    <row r="54" spans="1:5" x14ac:dyDescent="0.25">
      <c r="A54" s="18">
        <v>72</v>
      </c>
      <c r="B54" s="18" t="str">
        <f t="shared" si="0"/>
        <v>072</v>
      </c>
      <c r="C54" t="s">
        <v>57</v>
      </c>
      <c r="D54" t="s">
        <v>58</v>
      </c>
      <c r="E54" s="19" t="str">
        <f t="shared" si="1"/>
        <v>072 INDUSTRIAL AND COMMERCIAL BANK OF CHINA (ASIA) LIMITED</v>
      </c>
    </row>
    <row r="55" spans="1:5" x14ac:dyDescent="0.25">
      <c r="A55" s="18">
        <v>74</v>
      </c>
      <c r="B55" s="18" t="str">
        <f t="shared" si="0"/>
        <v>074</v>
      </c>
      <c r="C55" t="s">
        <v>99</v>
      </c>
      <c r="D55" t="s">
        <v>99</v>
      </c>
      <c r="E55" s="19" t="str">
        <f t="shared" si="1"/>
        <v>074 Barclays Bank PLC</v>
      </c>
    </row>
    <row r="56" spans="1:5" x14ac:dyDescent="0.25">
      <c r="A56" s="18">
        <v>76</v>
      </c>
      <c r="B56" s="18" t="str">
        <f t="shared" si="0"/>
        <v>076</v>
      </c>
      <c r="C56" t="s">
        <v>100</v>
      </c>
      <c r="D56" t="s">
        <v>100</v>
      </c>
      <c r="E56" s="19" t="str">
        <f t="shared" si="1"/>
        <v>076 The Bank of Nova Scotia</v>
      </c>
    </row>
    <row r="57" spans="1:5" x14ac:dyDescent="0.25">
      <c r="A57" s="18">
        <v>80</v>
      </c>
      <c r="B57" s="18" t="str">
        <f t="shared" si="0"/>
        <v>080</v>
      </c>
      <c r="C57" t="s">
        <v>101</v>
      </c>
      <c r="D57" t="s">
        <v>101</v>
      </c>
      <c r="E57" s="19" t="str">
        <f t="shared" si="1"/>
        <v>080 Royal Bank of Canada, Hong Kong Branch</v>
      </c>
    </row>
    <row r="58" spans="1:5" x14ac:dyDescent="0.25">
      <c r="A58" s="18">
        <v>81</v>
      </c>
      <c r="B58" s="18" t="str">
        <f t="shared" si="0"/>
        <v>081</v>
      </c>
      <c r="C58" t="s">
        <v>102</v>
      </c>
      <c r="D58" t="s">
        <v>103</v>
      </c>
      <c r="E58" s="19" t="str">
        <f t="shared" si="1"/>
        <v>081 SOCIETE GENERALE HONGKONG BRANCH</v>
      </c>
    </row>
    <row r="59" spans="1:5" x14ac:dyDescent="0.25">
      <c r="A59" s="18">
        <v>82</v>
      </c>
      <c r="B59" s="18" t="str">
        <f t="shared" si="0"/>
        <v>082</v>
      </c>
      <c r="C59" t="s">
        <v>104</v>
      </c>
      <c r="D59" t="s">
        <v>105</v>
      </c>
      <c r="E59" s="19" t="str">
        <f t="shared" si="1"/>
        <v>082 STATE BANK OF INDIA</v>
      </c>
    </row>
    <row r="60" spans="1:5" x14ac:dyDescent="0.25">
      <c r="A60" s="18">
        <v>85</v>
      </c>
      <c r="B60" s="18" t="str">
        <f t="shared" si="0"/>
        <v>085</v>
      </c>
      <c r="C60" t="s">
        <v>106</v>
      </c>
      <c r="D60" t="s">
        <v>107</v>
      </c>
      <c r="E60" s="19" t="str">
        <f t="shared" si="1"/>
        <v>085 Toronto Dominion Bank</v>
      </c>
    </row>
    <row r="61" spans="1:5" x14ac:dyDescent="0.25">
      <c r="A61" s="18">
        <v>86</v>
      </c>
      <c r="B61" s="18" t="str">
        <f t="shared" si="0"/>
        <v>086</v>
      </c>
      <c r="C61" t="s">
        <v>108</v>
      </c>
      <c r="D61" t="s">
        <v>109</v>
      </c>
      <c r="E61" s="19" t="str">
        <f t="shared" si="1"/>
        <v>086 BANK OF MONTREAL</v>
      </c>
    </row>
    <row r="62" spans="1:5" x14ac:dyDescent="0.25">
      <c r="A62" s="18">
        <v>92</v>
      </c>
      <c r="B62" s="18" t="str">
        <f t="shared" si="0"/>
        <v>092</v>
      </c>
      <c r="C62" t="s">
        <v>110</v>
      </c>
      <c r="D62" t="s">
        <v>111</v>
      </c>
      <c r="E62" s="19" t="str">
        <f t="shared" si="1"/>
        <v>092 CANADIAN IMPERIAL BANK OF COMMERCE</v>
      </c>
    </row>
    <row r="63" spans="1:5" x14ac:dyDescent="0.25">
      <c r="A63" s="18">
        <v>97</v>
      </c>
      <c r="B63" s="18" t="str">
        <f t="shared" si="0"/>
        <v>097</v>
      </c>
      <c r="C63" t="s">
        <v>112</v>
      </c>
      <c r="D63" t="s">
        <v>113</v>
      </c>
      <c r="E63" s="19" t="str">
        <f t="shared" si="1"/>
        <v>097 Commerzbank AG, Hong Kong Branch</v>
      </c>
    </row>
    <row r="64" spans="1:5" x14ac:dyDescent="0.25">
      <c r="A64" s="18">
        <v>103</v>
      </c>
      <c r="B64" s="18" t="str">
        <f t="shared" si="0"/>
        <v>103</v>
      </c>
      <c r="C64" t="s">
        <v>114</v>
      </c>
      <c r="D64" t="s">
        <v>114</v>
      </c>
      <c r="E64" s="19" t="str">
        <f t="shared" si="1"/>
        <v>103 UBS AG Hong Kong</v>
      </c>
    </row>
    <row r="65" spans="1:5" x14ac:dyDescent="0.25">
      <c r="A65" s="18">
        <v>109</v>
      </c>
      <c r="B65" s="18" t="str">
        <f t="shared" si="0"/>
        <v>109</v>
      </c>
      <c r="C65" t="s">
        <v>115</v>
      </c>
      <c r="D65" t="s">
        <v>116</v>
      </c>
      <c r="E65" s="19" t="str">
        <f t="shared" si="1"/>
        <v>109 Mizuho Bank, Ltd.</v>
      </c>
    </row>
    <row r="66" spans="1:5" x14ac:dyDescent="0.25">
      <c r="A66" s="18">
        <v>113</v>
      </c>
      <c r="B66" s="18" t="str">
        <f t="shared" ref="B66:B129" si="2">TEXT(A66,"000")</f>
        <v>113</v>
      </c>
      <c r="C66" t="s">
        <v>117</v>
      </c>
      <c r="D66" t="s">
        <v>118</v>
      </c>
      <c r="E66" s="19" t="str">
        <f t="shared" ref="E66:E129" si="3">B66&amp;" "&amp;D66</f>
        <v>113 DZ BANK AG DEUTSCHE ZENTRAL-GENOSSENSCHAFTSBANK, FRANKFURT AM MAIN, HONG KONG BRANCH</v>
      </c>
    </row>
    <row r="67" spans="1:5" x14ac:dyDescent="0.25">
      <c r="A67" s="18">
        <v>118</v>
      </c>
      <c r="B67" s="18" t="str">
        <f t="shared" si="2"/>
        <v>118</v>
      </c>
      <c r="C67" t="s">
        <v>119</v>
      </c>
      <c r="D67" t="s">
        <v>119</v>
      </c>
      <c r="E67" s="19" t="str">
        <f t="shared" si="3"/>
        <v>118 Woori Bank Hong Kong Branch</v>
      </c>
    </row>
    <row r="68" spans="1:5" x14ac:dyDescent="0.25">
      <c r="A68" s="18">
        <v>119</v>
      </c>
      <c r="B68" s="18" t="str">
        <f t="shared" si="2"/>
        <v>119</v>
      </c>
      <c r="C68" t="s">
        <v>120</v>
      </c>
      <c r="D68" t="s">
        <v>120</v>
      </c>
      <c r="E68" s="19" t="str">
        <f t="shared" si="3"/>
        <v>119 PHILIPPINE NATIONAL BANK</v>
      </c>
    </row>
    <row r="69" spans="1:5" x14ac:dyDescent="0.25">
      <c r="A69" s="18">
        <v>128</v>
      </c>
      <c r="B69" s="18" t="str">
        <f t="shared" si="2"/>
        <v>128</v>
      </c>
      <c r="C69" t="s">
        <v>121</v>
      </c>
      <c r="D69" t="s">
        <v>122</v>
      </c>
      <c r="E69" s="19" t="str">
        <f t="shared" si="3"/>
        <v>128 Fubon Bank (Hong Kong) Limited</v>
      </c>
    </row>
    <row r="70" spans="1:5" x14ac:dyDescent="0.25">
      <c r="A70" s="18">
        <v>138</v>
      </c>
      <c r="B70" s="18" t="str">
        <f t="shared" si="2"/>
        <v>138</v>
      </c>
      <c r="C70" t="s">
        <v>123</v>
      </c>
      <c r="D70" t="s">
        <v>124</v>
      </c>
      <c r="E70" s="19" t="str">
        <f t="shared" si="3"/>
        <v>138 MITSUBISHI UFJ TRUST AND BANKING CORPORATION</v>
      </c>
    </row>
    <row r="71" spans="1:5" x14ac:dyDescent="0.25">
      <c r="A71" s="18">
        <v>139</v>
      </c>
      <c r="B71" s="18" t="str">
        <f t="shared" si="2"/>
        <v>139</v>
      </c>
      <c r="C71" t="s">
        <v>125</v>
      </c>
      <c r="D71" t="s">
        <v>126</v>
      </c>
      <c r="E71" s="19" t="str">
        <f t="shared" si="3"/>
        <v>139 The Bank of New York Mellon, Hong Kong Branch</v>
      </c>
    </row>
    <row r="72" spans="1:5" x14ac:dyDescent="0.25">
      <c r="A72" s="18">
        <v>145</v>
      </c>
      <c r="B72" s="18" t="str">
        <f t="shared" si="2"/>
        <v>145</v>
      </c>
      <c r="C72" t="s">
        <v>127</v>
      </c>
      <c r="D72" t="s">
        <v>127</v>
      </c>
      <c r="E72" s="19" t="str">
        <f t="shared" si="3"/>
        <v>145 ING Bank N.V., Hong Kong</v>
      </c>
    </row>
    <row r="73" spans="1:5" x14ac:dyDescent="0.25">
      <c r="A73" s="18">
        <v>147</v>
      </c>
      <c r="B73" s="18" t="str">
        <f t="shared" si="2"/>
        <v>147</v>
      </c>
      <c r="C73" t="s">
        <v>128</v>
      </c>
      <c r="D73" t="s">
        <v>129</v>
      </c>
      <c r="E73" s="19" t="str">
        <f t="shared" si="3"/>
        <v>147 Banco Bilbao Vizcaya Argentaria S.A., Hong Kong Branch</v>
      </c>
    </row>
    <row r="74" spans="1:5" x14ac:dyDescent="0.25">
      <c r="A74" s="18">
        <v>150</v>
      </c>
      <c r="B74" s="18" t="str">
        <f t="shared" si="2"/>
        <v>150</v>
      </c>
      <c r="C74" t="s">
        <v>130</v>
      </c>
      <c r="D74" t="s">
        <v>130</v>
      </c>
      <c r="E74" s="19" t="str">
        <f t="shared" si="3"/>
        <v>150 National Australia Bank Limited</v>
      </c>
    </row>
    <row r="75" spans="1:5" x14ac:dyDescent="0.25">
      <c r="A75" s="18">
        <v>151</v>
      </c>
      <c r="B75" s="18" t="str">
        <f t="shared" si="2"/>
        <v>151</v>
      </c>
      <c r="C75" t="s">
        <v>131</v>
      </c>
      <c r="D75" t="s">
        <v>132</v>
      </c>
      <c r="E75" s="19" t="str">
        <f t="shared" si="3"/>
        <v>151 Westpac Banking Corporation</v>
      </c>
    </row>
    <row r="76" spans="1:5" x14ac:dyDescent="0.25">
      <c r="A76" s="18">
        <v>152</v>
      </c>
      <c r="B76" s="18" t="str">
        <f t="shared" si="2"/>
        <v>152</v>
      </c>
      <c r="C76" t="s">
        <v>133</v>
      </c>
      <c r="D76" t="s">
        <v>134</v>
      </c>
      <c r="E76" s="19" t="str">
        <f t="shared" si="3"/>
        <v>152 Australia and New Zealand Banking Corporation Limited</v>
      </c>
    </row>
    <row r="77" spans="1:5" x14ac:dyDescent="0.25">
      <c r="A77" s="18">
        <v>153</v>
      </c>
      <c r="B77" s="18" t="str">
        <f t="shared" si="2"/>
        <v>153</v>
      </c>
      <c r="C77" t="s">
        <v>135</v>
      </c>
      <c r="D77" t="s">
        <v>136</v>
      </c>
      <c r="E77" s="19" t="str">
        <f t="shared" si="3"/>
        <v>153 Commonwealth Bank of Australia</v>
      </c>
    </row>
    <row r="78" spans="1:5" x14ac:dyDescent="0.25">
      <c r="A78" s="18">
        <v>161</v>
      </c>
      <c r="B78" s="18" t="str">
        <f t="shared" si="2"/>
        <v>161</v>
      </c>
      <c r="C78" t="s">
        <v>137</v>
      </c>
      <c r="D78" t="s">
        <v>137</v>
      </c>
      <c r="E78" s="19" t="str">
        <f t="shared" si="3"/>
        <v>161 Intesa Sanpaolo S.p.A., Hong Kong</v>
      </c>
    </row>
    <row r="79" spans="1:5" x14ac:dyDescent="0.25">
      <c r="A79" s="18">
        <v>164</v>
      </c>
      <c r="B79" s="18" t="str">
        <f t="shared" si="2"/>
        <v>164</v>
      </c>
      <c r="C79" t="s">
        <v>138</v>
      </c>
      <c r="D79" t="s">
        <v>139</v>
      </c>
      <c r="E79" s="19" t="str">
        <f t="shared" si="3"/>
        <v>164 UNICREDIT BANK AG HONG KONG BRANCH</v>
      </c>
    </row>
    <row r="80" spans="1:5" x14ac:dyDescent="0.25">
      <c r="A80" s="18">
        <v>165</v>
      </c>
      <c r="B80" s="18" t="str">
        <f t="shared" si="2"/>
        <v>165</v>
      </c>
      <c r="C80" t="s">
        <v>140</v>
      </c>
      <c r="D80" t="s">
        <v>141</v>
      </c>
      <c r="E80" s="19" t="str">
        <f t="shared" si="3"/>
        <v>165 SVENSKA HANDELSBANKEN AB (PUBL) HONG KONG BRANCH</v>
      </c>
    </row>
    <row r="81" spans="1:5" x14ac:dyDescent="0.25">
      <c r="A81" s="18">
        <v>170</v>
      </c>
      <c r="B81" s="18" t="str">
        <f t="shared" si="2"/>
        <v>170</v>
      </c>
      <c r="C81" t="s">
        <v>142</v>
      </c>
      <c r="D81" t="s">
        <v>143</v>
      </c>
      <c r="E81" s="19" t="str">
        <f t="shared" si="3"/>
        <v>170 The Chiba Bank Ltd</v>
      </c>
    </row>
    <row r="82" spans="1:5" x14ac:dyDescent="0.25">
      <c r="A82" s="18">
        <v>178</v>
      </c>
      <c r="B82" s="18" t="str">
        <f t="shared" si="2"/>
        <v>178</v>
      </c>
      <c r="C82" t="s">
        <v>144</v>
      </c>
      <c r="D82" t="s">
        <v>145</v>
      </c>
      <c r="E82" s="19" t="str">
        <f t="shared" si="3"/>
        <v>178 KBC Bank N.V. Hong Kong Branch</v>
      </c>
    </row>
    <row r="83" spans="1:5" x14ac:dyDescent="0.25">
      <c r="A83" s="18">
        <v>180</v>
      </c>
      <c r="B83" s="18" t="str">
        <f t="shared" si="2"/>
        <v>180</v>
      </c>
      <c r="C83" t="s">
        <v>146</v>
      </c>
      <c r="D83" t="s">
        <v>147</v>
      </c>
      <c r="E83" s="19" t="str">
        <f t="shared" si="3"/>
        <v>180 Wells Fargo Bank, N.A. Hong Kong Branch</v>
      </c>
    </row>
    <row r="84" spans="1:5" x14ac:dyDescent="0.25">
      <c r="A84" s="18">
        <v>183</v>
      </c>
      <c r="B84" s="18" t="str">
        <f t="shared" si="2"/>
        <v>183</v>
      </c>
      <c r="C84" t="s">
        <v>148</v>
      </c>
      <c r="D84" t="s">
        <v>149</v>
      </c>
      <c r="E84" s="19" t="str">
        <f t="shared" si="3"/>
        <v>183 COOPERATIEVE RABOBANK U.A.</v>
      </c>
    </row>
    <row r="85" spans="1:5" x14ac:dyDescent="0.25">
      <c r="A85" s="18">
        <v>185</v>
      </c>
      <c r="B85" s="18" t="str">
        <f t="shared" si="2"/>
        <v>185</v>
      </c>
      <c r="C85" t="s">
        <v>150</v>
      </c>
      <c r="D85" t="s">
        <v>151</v>
      </c>
      <c r="E85" s="19" t="str">
        <f t="shared" si="3"/>
        <v>185 DBS Bank Ltd, HK Branch</v>
      </c>
    </row>
    <row r="86" spans="1:5" x14ac:dyDescent="0.25">
      <c r="A86" s="18">
        <v>186</v>
      </c>
      <c r="B86" s="18" t="str">
        <f t="shared" si="2"/>
        <v>186</v>
      </c>
      <c r="C86" t="s">
        <v>152</v>
      </c>
      <c r="D86" t="s">
        <v>153</v>
      </c>
      <c r="E86" s="19" t="str">
        <f t="shared" si="3"/>
        <v>186 The Shizuoka Bank, Ltd.</v>
      </c>
    </row>
    <row r="87" spans="1:5" x14ac:dyDescent="0.25">
      <c r="A87" s="18">
        <v>188</v>
      </c>
      <c r="B87" s="18" t="str">
        <f t="shared" si="2"/>
        <v>188</v>
      </c>
      <c r="C87" t="s">
        <v>154</v>
      </c>
      <c r="D87" t="s">
        <v>154</v>
      </c>
      <c r="E87" s="19" t="str">
        <f t="shared" si="3"/>
        <v>188 The Hachijuni Bank Ltd</v>
      </c>
    </row>
    <row r="88" spans="1:5" x14ac:dyDescent="0.25">
      <c r="A88" s="18">
        <v>198</v>
      </c>
      <c r="B88" s="18" t="str">
        <f t="shared" si="2"/>
        <v>198</v>
      </c>
      <c r="C88" t="s">
        <v>155</v>
      </c>
      <c r="D88" t="s">
        <v>156</v>
      </c>
      <c r="E88" s="19" t="str">
        <f t="shared" si="3"/>
        <v>198 HUA NAN COMMERCIAL BANK LTD. (HK BRANCH)</v>
      </c>
    </row>
    <row r="89" spans="1:5" x14ac:dyDescent="0.25">
      <c r="A89" s="18">
        <v>199</v>
      </c>
      <c r="B89" s="18" t="str">
        <f t="shared" si="2"/>
        <v>199</v>
      </c>
      <c r="C89" t="s">
        <v>157</v>
      </c>
      <c r="D89" t="s">
        <v>158</v>
      </c>
      <c r="E89" s="19" t="str">
        <f t="shared" si="3"/>
        <v>199 THE SHIGA BANK, LTD.</v>
      </c>
    </row>
    <row r="90" spans="1:5" x14ac:dyDescent="0.25">
      <c r="A90" s="18">
        <v>201</v>
      </c>
      <c r="B90" s="18" t="str">
        <f t="shared" si="2"/>
        <v>201</v>
      </c>
      <c r="C90" t="s">
        <v>159</v>
      </c>
      <c r="D90" t="s">
        <v>160</v>
      </c>
      <c r="E90" s="19" t="str">
        <f t="shared" si="3"/>
        <v>201 BANK OF TAIWAN</v>
      </c>
    </row>
    <row r="91" spans="1:5" x14ac:dyDescent="0.25">
      <c r="A91" s="18">
        <v>202</v>
      </c>
      <c r="B91" s="18" t="str">
        <f t="shared" si="2"/>
        <v>202</v>
      </c>
      <c r="C91" t="s">
        <v>161</v>
      </c>
      <c r="D91" t="s">
        <v>161</v>
      </c>
      <c r="E91" s="19" t="str">
        <f t="shared" si="3"/>
        <v>202 THE CHUGOKU BANK, LTD.</v>
      </c>
    </row>
    <row r="92" spans="1:5" x14ac:dyDescent="0.25">
      <c r="A92" s="18">
        <v>203</v>
      </c>
      <c r="B92" s="18" t="str">
        <f t="shared" si="2"/>
        <v>203</v>
      </c>
      <c r="C92" t="s">
        <v>162</v>
      </c>
      <c r="D92" t="s">
        <v>163</v>
      </c>
      <c r="E92" s="19" t="str">
        <f t="shared" si="3"/>
        <v>203 FIRST COMMERCIAL BANK LTD HONG KONG BRANCH</v>
      </c>
    </row>
    <row r="93" spans="1:5" x14ac:dyDescent="0.25">
      <c r="A93" s="18">
        <v>206</v>
      </c>
      <c r="B93" s="18" t="str">
        <f t="shared" si="2"/>
        <v>206</v>
      </c>
      <c r="C93" t="s">
        <v>164</v>
      </c>
      <c r="D93" t="s">
        <v>165</v>
      </c>
      <c r="E93" s="19" t="str">
        <f t="shared" si="3"/>
        <v>206 CHANG HWA COMMERCIAL BANK LIMITED</v>
      </c>
    </row>
    <row r="94" spans="1:5" x14ac:dyDescent="0.25">
      <c r="A94" s="18">
        <v>210</v>
      </c>
      <c r="B94" s="18" t="str">
        <f t="shared" si="2"/>
        <v>210</v>
      </c>
      <c r="C94" t="s">
        <v>166</v>
      </c>
      <c r="D94" t="s">
        <v>167</v>
      </c>
      <c r="E94" s="19" t="str">
        <f t="shared" si="3"/>
        <v>210 NATIXIS HONG KONG BRANCH</v>
      </c>
    </row>
    <row r="95" spans="1:5" x14ac:dyDescent="0.25">
      <c r="A95" s="18">
        <v>214</v>
      </c>
      <c r="B95" s="18" t="str">
        <f t="shared" si="2"/>
        <v>214</v>
      </c>
      <c r="C95" t="s">
        <v>168</v>
      </c>
      <c r="D95" t="s">
        <v>169</v>
      </c>
      <c r="E95" s="19" t="str">
        <f t="shared" si="3"/>
        <v>214 INDUSTRIAL AND COMMERCIAL BANK OF CHINA LIMITED</v>
      </c>
    </row>
    <row r="96" spans="1:5" x14ac:dyDescent="0.25">
      <c r="A96" s="18">
        <v>220</v>
      </c>
      <c r="B96" s="18" t="str">
        <f t="shared" si="2"/>
        <v>220</v>
      </c>
      <c r="C96" t="s">
        <v>170</v>
      </c>
      <c r="D96" t="s">
        <v>170</v>
      </c>
      <c r="E96" s="19" t="str">
        <f t="shared" si="3"/>
        <v>220 State Street Bank &amp; Trust Company, Hong Kong</v>
      </c>
    </row>
    <row r="97" spans="1:5" x14ac:dyDescent="0.25">
      <c r="A97" s="18">
        <v>221</v>
      </c>
      <c r="B97" s="18" t="str">
        <f t="shared" si="2"/>
        <v>221</v>
      </c>
      <c r="C97" t="s">
        <v>171</v>
      </c>
      <c r="D97" t="s">
        <v>172</v>
      </c>
      <c r="E97" s="19" t="str">
        <f t="shared" si="3"/>
        <v>221 China Construction Bank Corporation, Hong Kong Branch</v>
      </c>
    </row>
    <row r="98" spans="1:5" x14ac:dyDescent="0.25">
      <c r="A98" s="18">
        <v>222</v>
      </c>
      <c r="B98" s="18" t="str">
        <f t="shared" si="2"/>
        <v>222</v>
      </c>
      <c r="C98" t="s">
        <v>173</v>
      </c>
      <c r="D98" t="s">
        <v>174</v>
      </c>
      <c r="E98" s="19" t="str">
        <f t="shared" si="3"/>
        <v>222 Agricultural Bank of China Limited, Hong Kong Branch</v>
      </c>
    </row>
    <row r="99" spans="1:5" x14ac:dyDescent="0.25">
      <c r="A99" s="18">
        <v>227</v>
      </c>
      <c r="B99" s="18" t="str">
        <f t="shared" si="2"/>
        <v>227</v>
      </c>
      <c r="C99" t="s">
        <v>175</v>
      </c>
      <c r="D99" t="s">
        <v>175</v>
      </c>
      <c r="E99" s="19" t="str">
        <f t="shared" si="3"/>
        <v>227 Erste Group Bank AG</v>
      </c>
    </row>
    <row r="100" spans="1:5" x14ac:dyDescent="0.25">
      <c r="A100" s="18">
        <v>229</v>
      </c>
      <c r="B100" s="18" t="str">
        <f t="shared" si="2"/>
        <v>229</v>
      </c>
      <c r="C100" t="s">
        <v>176</v>
      </c>
      <c r="D100" t="s">
        <v>177</v>
      </c>
      <c r="E100" s="19" t="str">
        <f t="shared" si="3"/>
        <v>229 CTBC BANK CO., LTD</v>
      </c>
    </row>
    <row r="101" spans="1:5" x14ac:dyDescent="0.25">
      <c r="A101" s="18">
        <v>230</v>
      </c>
      <c r="B101" s="18" t="str">
        <f t="shared" si="2"/>
        <v>230</v>
      </c>
      <c r="C101" t="s">
        <v>178</v>
      </c>
      <c r="D101" t="s">
        <v>179</v>
      </c>
      <c r="E101" s="19" t="str">
        <f t="shared" si="3"/>
        <v>230 Taiwan Business Bank, Ltd.</v>
      </c>
    </row>
    <row r="102" spans="1:5" x14ac:dyDescent="0.25">
      <c r="A102" s="18">
        <v>233</v>
      </c>
      <c r="B102" s="18" t="str">
        <f t="shared" si="2"/>
        <v>233</v>
      </c>
      <c r="C102" t="s">
        <v>180</v>
      </c>
      <c r="D102" t="s">
        <v>181</v>
      </c>
      <c r="E102" s="19" t="str">
        <f t="shared" si="3"/>
        <v>233 Credit Suisse AG Hong Kong Branch</v>
      </c>
    </row>
    <row r="103" spans="1:5" x14ac:dyDescent="0.25">
      <c r="A103" s="18">
        <v>236</v>
      </c>
      <c r="B103" s="18" t="str">
        <f t="shared" si="2"/>
        <v>236</v>
      </c>
      <c r="C103" t="s">
        <v>182</v>
      </c>
      <c r="D103" t="s">
        <v>183</v>
      </c>
      <c r="E103" s="19" t="str">
        <f t="shared" si="3"/>
        <v>236 Cathay United Bank Company, Limited, Hong Kong Branch</v>
      </c>
    </row>
    <row r="104" spans="1:5" x14ac:dyDescent="0.25">
      <c r="A104" s="18">
        <v>237</v>
      </c>
      <c r="B104" s="18" t="str">
        <f t="shared" si="2"/>
        <v>237</v>
      </c>
      <c r="C104" t="s">
        <v>184</v>
      </c>
      <c r="D104" t="s">
        <v>185</v>
      </c>
      <c r="E104" s="19" t="str">
        <f t="shared" si="3"/>
        <v>237 EFG Bank AG Hong Kong Branch</v>
      </c>
    </row>
    <row r="105" spans="1:5" x14ac:dyDescent="0.25">
      <c r="A105" s="18">
        <v>238</v>
      </c>
      <c r="B105" s="18" t="str">
        <f t="shared" si="2"/>
        <v>238</v>
      </c>
      <c r="C105" t="s">
        <v>186</v>
      </c>
      <c r="D105" t="s">
        <v>187</v>
      </c>
      <c r="E105" s="19" t="str">
        <f t="shared" si="3"/>
        <v>238 China Merchants Bank Co. Ltd. Hong Kong Branch</v>
      </c>
    </row>
    <row r="106" spans="1:5" x14ac:dyDescent="0.25">
      <c r="A106" s="18">
        <v>239</v>
      </c>
      <c r="B106" s="18" t="str">
        <f t="shared" si="2"/>
        <v>239</v>
      </c>
      <c r="C106" t="s">
        <v>188</v>
      </c>
      <c r="D106" t="s">
        <v>189</v>
      </c>
      <c r="E106" s="19" t="str">
        <f t="shared" si="3"/>
        <v>239 Taipei Fubon Commercial Bank</v>
      </c>
    </row>
    <row r="107" spans="1:5" x14ac:dyDescent="0.25">
      <c r="A107" s="18">
        <v>241</v>
      </c>
      <c r="B107" s="18" t="str">
        <f t="shared" si="2"/>
        <v>241</v>
      </c>
      <c r="C107" t="s">
        <v>190</v>
      </c>
      <c r="D107" t="s">
        <v>191</v>
      </c>
      <c r="E107" s="19" t="str">
        <f t="shared" si="3"/>
        <v>241 Bank SinoPac (Hong Kong Branch)</v>
      </c>
    </row>
    <row r="108" spans="1:5" x14ac:dyDescent="0.25">
      <c r="A108" s="18">
        <v>242</v>
      </c>
      <c r="B108" s="18" t="str">
        <f t="shared" si="2"/>
        <v>242</v>
      </c>
      <c r="C108" t="s">
        <v>192</v>
      </c>
      <c r="D108" t="s">
        <v>193</v>
      </c>
      <c r="E108" s="19" t="str">
        <f t="shared" si="3"/>
        <v>242 Mega International Commercial Bank Co Ltd</v>
      </c>
    </row>
    <row r="109" spans="1:5" x14ac:dyDescent="0.25">
      <c r="A109" s="18">
        <v>243</v>
      </c>
      <c r="B109" s="18" t="str">
        <f t="shared" si="2"/>
        <v>243</v>
      </c>
      <c r="C109" t="s">
        <v>194</v>
      </c>
      <c r="D109" t="s">
        <v>195</v>
      </c>
      <c r="E109" s="19" t="str">
        <f t="shared" si="3"/>
        <v>243 E.Sun Commercial Bank, Ltd.</v>
      </c>
    </row>
    <row r="110" spans="1:5" x14ac:dyDescent="0.25">
      <c r="A110" s="18">
        <v>245</v>
      </c>
      <c r="B110" s="18" t="str">
        <f t="shared" si="2"/>
        <v>245</v>
      </c>
      <c r="C110" t="s">
        <v>196</v>
      </c>
      <c r="D110" t="s">
        <v>197</v>
      </c>
      <c r="E110" s="19" t="str">
        <f t="shared" si="3"/>
        <v>245 Taishin International Bank Co Ltd</v>
      </c>
    </row>
    <row r="111" spans="1:5" x14ac:dyDescent="0.25">
      <c r="A111" s="18">
        <v>248</v>
      </c>
      <c r="B111" s="18" t="str">
        <f t="shared" si="2"/>
        <v>248</v>
      </c>
      <c r="C111" t="s">
        <v>198</v>
      </c>
      <c r="D111" t="s">
        <v>199</v>
      </c>
      <c r="E111" s="19" t="str">
        <f t="shared" si="3"/>
        <v>248 Hong Leong Bank Berhad Hong Kong Branch</v>
      </c>
    </row>
    <row r="112" spans="1:5" x14ac:dyDescent="0.25">
      <c r="A112" s="18">
        <v>250</v>
      </c>
      <c r="B112" s="18" t="str">
        <f t="shared" si="2"/>
        <v>250</v>
      </c>
      <c r="C112" t="s">
        <v>200</v>
      </c>
      <c r="D112" t="s">
        <v>201</v>
      </c>
      <c r="E112" s="19" t="str">
        <f t="shared" si="3"/>
        <v>250 Citibank (Hong Kong) Limited</v>
      </c>
    </row>
    <row r="113" spans="1:5" x14ac:dyDescent="0.25">
      <c r="A113" s="18">
        <v>251</v>
      </c>
      <c r="B113" s="18" t="str">
        <f t="shared" si="2"/>
        <v>251</v>
      </c>
      <c r="C113" t="s">
        <v>202</v>
      </c>
      <c r="D113" t="s">
        <v>202</v>
      </c>
      <c r="E113" s="19" t="str">
        <f t="shared" si="3"/>
        <v>251 ICICI BANK LIMITED</v>
      </c>
    </row>
    <row r="114" spans="1:5" x14ac:dyDescent="0.25">
      <c r="A114" s="18">
        <v>254</v>
      </c>
      <c r="B114" s="18" t="str">
        <f t="shared" si="2"/>
        <v>254</v>
      </c>
      <c r="C114" t="s">
        <v>203</v>
      </c>
      <c r="D114" t="s">
        <v>203</v>
      </c>
      <c r="E114" s="19" t="str">
        <f t="shared" si="3"/>
        <v>254 Melli Bank Plc</v>
      </c>
    </row>
    <row r="115" spans="1:5" x14ac:dyDescent="0.25">
      <c r="A115" s="18">
        <v>258</v>
      </c>
      <c r="B115" s="18" t="str">
        <f t="shared" si="2"/>
        <v>258</v>
      </c>
      <c r="C115" t="s">
        <v>204</v>
      </c>
      <c r="D115" t="s">
        <v>205</v>
      </c>
      <c r="E115" s="19" t="str">
        <f t="shared" si="3"/>
        <v>258 EAST WEST BANK</v>
      </c>
    </row>
    <row r="116" spans="1:5" x14ac:dyDescent="0.25">
      <c r="A116" s="18">
        <v>260</v>
      </c>
      <c r="B116" s="18" t="str">
        <f t="shared" si="2"/>
        <v>260</v>
      </c>
      <c r="C116" t="s">
        <v>206</v>
      </c>
      <c r="D116" t="s">
        <v>207</v>
      </c>
      <c r="E116" s="19" t="str">
        <f t="shared" si="3"/>
        <v>260 Far Eastern International Bank Co Ltd.</v>
      </c>
    </row>
    <row r="117" spans="1:5" x14ac:dyDescent="0.25">
      <c r="A117" s="18">
        <v>262</v>
      </c>
      <c r="B117" s="18" t="str">
        <f t="shared" si="2"/>
        <v>262</v>
      </c>
      <c r="C117" t="s">
        <v>208</v>
      </c>
      <c r="D117" t="s">
        <v>208</v>
      </c>
      <c r="E117" s="19" t="str">
        <f t="shared" si="3"/>
        <v>262 CANARA BANK HONG KONG</v>
      </c>
    </row>
    <row r="118" spans="1:5" x14ac:dyDescent="0.25">
      <c r="A118" s="18">
        <v>263</v>
      </c>
      <c r="B118" s="18" t="str">
        <f t="shared" si="2"/>
        <v>263</v>
      </c>
      <c r="C118" t="s">
        <v>209</v>
      </c>
      <c r="D118" t="s">
        <v>210</v>
      </c>
      <c r="E118" s="19" t="str">
        <f t="shared" si="3"/>
        <v>263 CATHAY BANK</v>
      </c>
    </row>
    <row r="119" spans="1:5" x14ac:dyDescent="0.25">
      <c r="A119" s="18">
        <v>264</v>
      </c>
      <c r="B119" s="18" t="str">
        <f t="shared" si="2"/>
        <v>264</v>
      </c>
      <c r="C119" t="s">
        <v>211</v>
      </c>
      <c r="D119" t="s">
        <v>212</v>
      </c>
      <c r="E119" s="19" t="str">
        <f t="shared" si="3"/>
        <v>264 LAND BANK OF TAIWAN CO.,LTD.</v>
      </c>
    </row>
    <row r="120" spans="1:5" x14ac:dyDescent="0.25">
      <c r="A120" s="18">
        <v>265</v>
      </c>
      <c r="B120" s="18" t="str">
        <f t="shared" si="2"/>
        <v>265</v>
      </c>
      <c r="C120" t="s">
        <v>213</v>
      </c>
      <c r="D120" t="s">
        <v>214</v>
      </c>
      <c r="E120" s="19" t="str">
        <f t="shared" si="3"/>
        <v>265 Taiwan Cooperative Bank</v>
      </c>
    </row>
    <row r="121" spans="1:5" x14ac:dyDescent="0.25">
      <c r="A121" s="18">
        <v>266</v>
      </c>
      <c r="B121" s="18" t="str">
        <f t="shared" si="2"/>
        <v>266</v>
      </c>
      <c r="C121" t="s">
        <v>215</v>
      </c>
      <c r="D121" t="s">
        <v>215</v>
      </c>
      <c r="E121" s="19" t="str">
        <f t="shared" si="3"/>
        <v>266 PUNJAB NATIONAL BANK</v>
      </c>
    </row>
    <row r="122" spans="1:5" x14ac:dyDescent="0.25">
      <c r="A122" s="18">
        <v>267</v>
      </c>
      <c r="B122" s="18" t="str">
        <f t="shared" si="2"/>
        <v>267</v>
      </c>
      <c r="C122" t="s">
        <v>216</v>
      </c>
      <c r="D122" t="s">
        <v>217</v>
      </c>
      <c r="E122" s="19" t="str">
        <f t="shared" si="3"/>
        <v>267 BANCO SANTANDER S.A.</v>
      </c>
    </row>
    <row r="123" spans="1:5" x14ac:dyDescent="0.25">
      <c r="A123" s="18">
        <v>268</v>
      </c>
      <c r="B123" s="18" t="str">
        <f t="shared" si="2"/>
        <v>268</v>
      </c>
      <c r="C123" t="s">
        <v>218</v>
      </c>
      <c r="D123" t="s">
        <v>218</v>
      </c>
      <c r="E123" s="19" t="str">
        <f t="shared" si="3"/>
        <v>268 UNION BANK OF INDIA</v>
      </c>
    </row>
    <row r="124" spans="1:5" x14ac:dyDescent="0.25">
      <c r="A124" s="18">
        <v>269</v>
      </c>
      <c r="B124" s="18" t="str">
        <f t="shared" si="2"/>
        <v>269</v>
      </c>
      <c r="C124" t="s">
        <v>219</v>
      </c>
      <c r="D124" t="s">
        <v>220</v>
      </c>
      <c r="E124" s="19" t="str">
        <f t="shared" si="3"/>
        <v>269 The Shanghai Commercial &amp; Savings Bank Ltd.Hong Kong Branch.</v>
      </c>
    </row>
    <row r="125" spans="1:5" x14ac:dyDescent="0.25">
      <c r="A125" s="18">
        <v>271</v>
      </c>
      <c r="B125" s="18" t="str">
        <f t="shared" si="2"/>
        <v>271</v>
      </c>
      <c r="C125" t="s">
        <v>221</v>
      </c>
      <c r="D125" t="s">
        <v>222</v>
      </c>
      <c r="E125" s="19" t="str">
        <f t="shared" si="3"/>
        <v>271 INDUSTRIAL BANK OF KOREA</v>
      </c>
    </row>
    <row r="126" spans="1:5" x14ac:dyDescent="0.25">
      <c r="A126" s="18">
        <v>272</v>
      </c>
      <c r="B126" s="18" t="str">
        <f t="shared" si="2"/>
        <v>272</v>
      </c>
      <c r="C126" t="s">
        <v>223</v>
      </c>
      <c r="D126" t="s">
        <v>224</v>
      </c>
      <c r="E126" s="19" t="str">
        <f t="shared" si="3"/>
        <v>272 Bank of Singapore Limited</v>
      </c>
    </row>
    <row r="127" spans="1:5" x14ac:dyDescent="0.25">
      <c r="A127" s="18">
        <v>273</v>
      </c>
      <c r="B127" s="18" t="str">
        <f t="shared" si="2"/>
        <v>273</v>
      </c>
      <c r="C127" t="s">
        <v>225</v>
      </c>
      <c r="D127" t="s">
        <v>226</v>
      </c>
      <c r="E127" s="19" t="str">
        <f t="shared" si="3"/>
        <v>273 Shinhan Bank Hong Kong Branch</v>
      </c>
    </row>
    <row r="128" spans="1:5" x14ac:dyDescent="0.25">
      <c r="A128" s="18">
        <v>274</v>
      </c>
      <c r="B128" s="18" t="str">
        <f t="shared" si="2"/>
        <v>274</v>
      </c>
      <c r="C128" t="s">
        <v>227</v>
      </c>
      <c r="D128" t="s">
        <v>227</v>
      </c>
      <c r="E128" s="19" t="str">
        <f t="shared" si="3"/>
        <v>274 O-Bank Co., Ltd</v>
      </c>
    </row>
    <row r="129" spans="1:5" x14ac:dyDescent="0.25">
      <c r="A129" s="18">
        <v>275</v>
      </c>
      <c r="B129" s="18" t="str">
        <f t="shared" si="2"/>
        <v>275</v>
      </c>
      <c r="C129" t="s">
        <v>228</v>
      </c>
      <c r="D129" t="s">
        <v>229</v>
      </c>
      <c r="E129" s="19" t="str">
        <f t="shared" si="3"/>
        <v>275 BNP PARIBAS SECURITIES SERVICES</v>
      </c>
    </row>
    <row r="130" spans="1:5" x14ac:dyDescent="0.25">
      <c r="A130" s="18">
        <v>276</v>
      </c>
      <c r="B130" s="18" t="str">
        <f t="shared" ref="B130:B176" si="4">TEXT(A130,"000")</f>
        <v>276</v>
      </c>
      <c r="C130" t="s">
        <v>230</v>
      </c>
      <c r="D130" t="s">
        <v>231</v>
      </c>
      <c r="E130" s="19" t="str">
        <f t="shared" ref="E130:E175" si="5">B130&amp;" "&amp;D130</f>
        <v>276 China Development Bank Hong Kong Branch</v>
      </c>
    </row>
    <row r="131" spans="1:5" x14ac:dyDescent="0.25">
      <c r="A131" s="18">
        <v>277</v>
      </c>
      <c r="B131" s="18" t="str">
        <f t="shared" si="4"/>
        <v>277</v>
      </c>
      <c r="C131" t="s">
        <v>232</v>
      </c>
      <c r="D131" t="s">
        <v>232</v>
      </c>
      <c r="E131" s="19" t="str">
        <f t="shared" si="5"/>
        <v>277 First Abu Dhabi Bank PJSC</v>
      </c>
    </row>
    <row r="132" spans="1:5" x14ac:dyDescent="0.25">
      <c r="A132" s="18">
        <v>278</v>
      </c>
      <c r="B132" s="18" t="str">
        <f t="shared" si="4"/>
        <v>278</v>
      </c>
      <c r="C132" t="s">
        <v>233</v>
      </c>
      <c r="D132" t="s">
        <v>234</v>
      </c>
      <c r="E132" s="19" t="str">
        <f t="shared" si="5"/>
        <v>278 BANK J. SAFRA SARASIN LTD, HONG KONG BRANCH</v>
      </c>
    </row>
    <row r="133" spans="1:5" x14ac:dyDescent="0.25">
      <c r="A133" s="18">
        <v>307</v>
      </c>
      <c r="B133" s="18" t="str">
        <f t="shared" si="4"/>
        <v>307</v>
      </c>
      <c r="C133" t="s">
        <v>235</v>
      </c>
      <c r="D133" t="s">
        <v>235</v>
      </c>
      <c r="E133" s="19" t="str">
        <f t="shared" si="5"/>
        <v>307 ABN AMRO BANK N.V.</v>
      </c>
    </row>
    <row r="134" spans="1:5" x14ac:dyDescent="0.25">
      <c r="A134" s="18">
        <v>308</v>
      </c>
      <c r="B134" s="18" t="str">
        <f t="shared" si="4"/>
        <v>308</v>
      </c>
      <c r="C134" t="s">
        <v>236</v>
      </c>
      <c r="D134" t="s">
        <v>236</v>
      </c>
      <c r="E134" s="19" t="str">
        <f t="shared" si="5"/>
        <v>308 HDFC BANK LIMITED</v>
      </c>
    </row>
    <row r="135" spans="1:5" x14ac:dyDescent="0.25">
      <c r="A135" s="18">
        <v>309</v>
      </c>
      <c r="B135" s="18" t="str">
        <f t="shared" si="4"/>
        <v>309</v>
      </c>
      <c r="C135" t="s">
        <v>237</v>
      </c>
      <c r="D135" t="s">
        <v>238</v>
      </c>
      <c r="E135" s="19" t="str">
        <f t="shared" si="5"/>
        <v>309 Union Bancaire Privee, UBP SA</v>
      </c>
    </row>
    <row r="136" spans="1:5" x14ac:dyDescent="0.25">
      <c r="A136" s="18">
        <v>316</v>
      </c>
      <c r="B136" s="18" t="str">
        <f t="shared" si="4"/>
        <v>316</v>
      </c>
      <c r="C136" t="s">
        <v>239</v>
      </c>
      <c r="D136" t="s">
        <v>239</v>
      </c>
      <c r="E136" s="19" t="str">
        <f t="shared" si="5"/>
        <v>316 Skandinaviska Enskilda Banken AB</v>
      </c>
    </row>
    <row r="137" spans="1:5" x14ac:dyDescent="0.25">
      <c r="A137" s="18">
        <v>320</v>
      </c>
      <c r="B137" s="18" t="str">
        <f t="shared" si="4"/>
        <v>320</v>
      </c>
      <c r="C137" t="s">
        <v>240</v>
      </c>
      <c r="D137" t="s">
        <v>241</v>
      </c>
      <c r="E137" s="19" t="str">
        <f t="shared" si="5"/>
        <v>320 BANK JULIUS BAER AND CO LTD HONG KONG</v>
      </c>
    </row>
    <row r="138" spans="1:5" x14ac:dyDescent="0.25">
      <c r="A138" s="18">
        <v>324</v>
      </c>
      <c r="B138" s="18" t="str">
        <f t="shared" si="4"/>
        <v>324</v>
      </c>
      <c r="C138" t="s">
        <v>242</v>
      </c>
      <c r="D138" t="s">
        <v>242</v>
      </c>
      <c r="E138" s="19" t="str">
        <f t="shared" si="5"/>
        <v>324 Credit Industriel et Commercial, Hong Kong Branch</v>
      </c>
    </row>
    <row r="139" spans="1:5" x14ac:dyDescent="0.25">
      <c r="A139" s="18">
        <v>337</v>
      </c>
      <c r="B139" s="18" t="str">
        <f t="shared" si="4"/>
        <v>337</v>
      </c>
      <c r="C139" t="s">
        <v>243</v>
      </c>
      <c r="D139" t="s">
        <v>244</v>
      </c>
      <c r="E139" s="19" t="str">
        <f t="shared" si="5"/>
        <v>337 Taiwan Shin Kong Commercial Bank Co., LTD.</v>
      </c>
    </row>
    <row r="140" spans="1:5" x14ac:dyDescent="0.25">
      <c r="A140" s="18">
        <v>339</v>
      </c>
      <c r="B140" s="18" t="str">
        <f t="shared" si="4"/>
        <v>339</v>
      </c>
      <c r="C140" t="s">
        <v>245</v>
      </c>
      <c r="D140" t="s">
        <v>246</v>
      </c>
      <c r="E140" s="19" t="str">
        <f t="shared" si="5"/>
        <v>339 CA Indosuez (Switzerland) SA</v>
      </c>
    </row>
    <row r="141" spans="1:5" x14ac:dyDescent="0.25">
      <c r="A141" s="18">
        <v>341</v>
      </c>
      <c r="B141" s="18" t="str">
        <f t="shared" si="4"/>
        <v>341</v>
      </c>
      <c r="C141" t="s">
        <v>247</v>
      </c>
      <c r="D141" t="s">
        <v>248</v>
      </c>
      <c r="E141" s="19" t="str">
        <f t="shared" si="5"/>
        <v>341 ICBC STANDARD BANK PLC</v>
      </c>
    </row>
    <row r="142" spans="1:5" x14ac:dyDescent="0.25">
      <c r="A142" s="18">
        <v>342</v>
      </c>
      <c r="B142" s="18" t="str">
        <f t="shared" si="4"/>
        <v>342</v>
      </c>
      <c r="C142" t="s">
        <v>249</v>
      </c>
      <c r="D142" t="s">
        <v>250</v>
      </c>
      <c r="E142" s="19" t="str">
        <f t="shared" si="5"/>
        <v>342 LGT Bank AG., HK Branch</v>
      </c>
    </row>
    <row r="143" spans="1:5" x14ac:dyDescent="0.25">
      <c r="A143" s="18">
        <v>344</v>
      </c>
      <c r="B143" s="18" t="str">
        <f t="shared" si="4"/>
        <v>344</v>
      </c>
      <c r="C143" t="s">
        <v>251</v>
      </c>
      <c r="D143" t="s">
        <v>251</v>
      </c>
      <c r="E143" s="19" t="str">
        <f t="shared" si="5"/>
        <v>344 MACQUARIE BANK LIMITED</v>
      </c>
    </row>
    <row r="144" spans="1:5" x14ac:dyDescent="0.25">
      <c r="A144" s="18">
        <v>345</v>
      </c>
      <c r="B144" s="18" t="str">
        <f t="shared" si="4"/>
        <v>345</v>
      </c>
      <c r="C144" t="s">
        <v>252</v>
      </c>
      <c r="D144" t="s">
        <v>253</v>
      </c>
      <c r="E144" s="19" t="str">
        <f t="shared" si="5"/>
        <v>345 Shanghai Pudong Development Bank Co., Ltd.</v>
      </c>
    </row>
    <row r="145" spans="1:5" x14ac:dyDescent="0.25">
      <c r="A145" s="18">
        <v>353</v>
      </c>
      <c r="B145" s="18" t="str">
        <f t="shared" si="4"/>
        <v>353</v>
      </c>
      <c r="C145" t="s">
        <v>254</v>
      </c>
      <c r="D145" t="s">
        <v>255</v>
      </c>
      <c r="E145" s="19" t="str">
        <f t="shared" si="5"/>
        <v>353 China Minsheng Banking Corp., Ltd.</v>
      </c>
    </row>
    <row r="146" spans="1:5" x14ac:dyDescent="0.25">
      <c r="A146" s="18">
        <v>357</v>
      </c>
      <c r="B146" s="18" t="str">
        <f t="shared" si="4"/>
        <v>357</v>
      </c>
      <c r="C146" t="s">
        <v>256</v>
      </c>
      <c r="D146" t="s">
        <v>257</v>
      </c>
      <c r="E146" s="19" t="str">
        <f t="shared" si="5"/>
        <v>357 Pictet &amp; Cie (Europe) S.A., Hong Kong Branch</v>
      </c>
    </row>
    <row r="147" spans="1:5" x14ac:dyDescent="0.25">
      <c r="A147" s="18">
        <v>359</v>
      </c>
      <c r="B147" s="18" t="str">
        <f t="shared" si="4"/>
        <v>359</v>
      </c>
      <c r="C147" t="s">
        <v>258</v>
      </c>
      <c r="D147" t="s">
        <v>259</v>
      </c>
      <c r="E147" s="19" t="str">
        <f t="shared" si="5"/>
        <v>359 China Guangfa Bank Co., Ltd.</v>
      </c>
    </row>
    <row r="148" spans="1:5" x14ac:dyDescent="0.25">
      <c r="A148" s="18">
        <v>361</v>
      </c>
      <c r="B148" s="18" t="str">
        <f t="shared" si="4"/>
        <v>361</v>
      </c>
      <c r="C148" t="s">
        <v>260</v>
      </c>
      <c r="D148" t="s">
        <v>261</v>
      </c>
      <c r="E148" s="19" t="str">
        <f t="shared" si="5"/>
        <v>361 CHINA BOHAI BANK CO., LTD.</v>
      </c>
    </row>
    <row r="149" spans="1:5" x14ac:dyDescent="0.25">
      <c r="A149" s="18">
        <v>368</v>
      </c>
      <c r="B149" s="18" t="str">
        <f t="shared" si="4"/>
        <v>368</v>
      </c>
      <c r="C149" t="s">
        <v>262</v>
      </c>
      <c r="D149" t="s">
        <v>263</v>
      </c>
      <c r="E149" s="19" t="str">
        <f t="shared" si="5"/>
        <v>368 China Everbright Bank</v>
      </c>
    </row>
    <row r="150" spans="1:5" x14ac:dyDescent="0.25">
      <c r="A150" s="18">
        <v>371</v>
      </c>
      <c r="B150" s="18" t="str">
        <f t="shared" si="4"/>
        <v>371</v>
      </c>
      <c r="C150" t="s">
        <v>264</v>
      </c>
      <c r="D150" t="s">
        <v>265</v>
      </c>
      <c r="E150" s="19" t="str">
        <f t="shared" si="5"/>
        <v>371 Sumitomo Mitsui Trust Bank, Limited, Hong Kong Branch</v>
      </c>
    </row>
    <row r="151" spans="1:5" x14ac:dyDescent="0.25">
      <c r="A151" s="18">
        <v>374</v>
      </c>
      <c r="B151" s="18" t="str">
        <f t="shared" si="4"/>
        <v>374</v>
      </c>
      <c r="C151" t="s">
        <v>266</v>
      </c>
      <c r="D151" t="s">
        <v>267</v>
      </c>
      <c r="E151" s="19" t="str">
        <f t="shared" si="5"/>
        <v>374 CIMB BANK BERHAD</v>
      </c>
    </row>
    <row r="152" spans="1:5" x14ac:dyDescent="0.25">
      <c r="A152" s="18">
        <v>377</v>
      </c>
      <c r="B152" s="18" t="str">
        <f t="shared" si="4"/>
        <v>377</v>
      </c>
      <c r="C152" t="s">
        <v>268</v>
      </c>
      <c r="D152" t="s">
        <v>269</v>
      </c>
      <c r="E152" s="19" t="str">
        <f t="shared" si="5"/>
        <v>377 Industrial Bank Co., Ltd., Hong Kong Branch</v>
      </c>
    </row>
    <row r="153" spans="1:5" x14ac:dyDescent="0.25">
      <c r="A153" s="18">
        <v>378</v>
      </c>
      <c r="B153" s="18" t="str">
        <f t="shared" si="4"/>
        <v>378</v>
      </c>
      <c r="C153" t="s">
        <v>270</v>
      </c>
      <c r="D153" t="s">
        <v>271</v>
      </c>
      <c r="E153" s="19" t="str">
        <f t="shared" si="5"/>
        <v>378 YUANTA COMMERCIAL BANK CO.,LTD</v>
      </c>
    </row>
    <row r="154" spans="1:5" x14ac:dyDescent="0.25">
      <c r="A154" s="18">
        <v>379</v>
      </c>
      <c r="B154" s="18" t="str">
        <f t="shared" si="4"/>
        <v>379</v>
      </c>
      <c r="C154" t="s">
        <v>272</v>
      </c>
      <c r="D154" t="s">
        <v>272</v>
      </c>
      <c r="E154" s="19" t="str">
        <f t="shared" si="5"/>
        <v>379 Mashreq Bank Public Shareholding Company</v>
      </c>
    </row>
    <row r="155" spans="1:5" x14ac:dyDescent="0.25">
      <c r="A155" s="18">
        <v>381</v>
      </c>
      <c r="B155" s="18" t="str">
        <f t="shared" si="4"/>
        <v>381</v>
      </c>
      <c r="C155" t="s">
        <v>273</v>
      </c>
      <c r="D155" t="s">
        <v>273</v>
      </c>
      <c r="E155" s="19" t="str">
        <f t="shared" si="5"/>
        <v>381 Kookmin Bank</v>
      </c>
    </row>
    <row r="156" spans="1:5" x14ac:dyDescent="0.25">
      <c r="A156" s="18">
        <v>382</v>
      </c>
      <c r="B156" s="18" t="str">
        <f t="shared" si="4"/>
        <v>382</v>
      </c>
      <c r="C156" t="s">
        <v>274</v>
      </c>
      <c r="D156" t="s">
        <v>275</v>
      </c>
      <c r="E156" s="19" t="str">
        <f t="shared" si="5"/>
        <v>382 Bank of Communications (Hong Kong) Ltd.</v>
      </c>
    </row>
    <row r="157" spans="1:5" x14ac:dyDescent="0.25">
      <c r="A157" s="18">
        <v>383</v>
      </c>
      <c r="B157" s="18" t="str">
        <f t="shared" si="4"/>
        <v>383</v>
      </c>
      <c r="C157" t="s">
        <v>276</v>
      </c>
      <c r="D157" t="s">
        <v>277</v>
      </c>
      <c r="E157" s="19" t="str">
        <f t="shared" si="5"/>
        <v>383 CHINA ZHESHANG BANK CO., LTD.</v>
      </c>
    </row>
    <row r="158" spans="1:5" x14ac:dyDescent="0.25">
      <c r="A158" s="18">
        <v>384</v>
      </c>
      <c r="B158" s="18" t="str">
        <f t="shared" si="4"/>
        <v>384</v>
      </c>
      <c r="C158" t="s">
        <v>278</v>
      </c>
      <c r="D158" t="s">
        <v>279</v>
      </c>
      <c r="E158" s="19" t="str">
        <f t="shared" si="5"/>
        <v>384 Morgan Stanley Bank Asia Limited</v>
      </c>
    </row>
    <row r="159" spans="1:5" x14ac:dyDescent="0.25">
      <c r="A159" s="18">
        <v>385</v>
      </c>
      <c r="B159" s="18" t="str">
        <f t="shared" si="4"/>
        <v>385</v>
      </c>
      <c r="C159" t="s">
        <v>280</v>
      </c>
      <c r="D159" t="s">
        <v>281</v>
      </c>
      <c r="E159" s="19" t="str">
        <f t="shared" si="5"/>
        <v>385 Ping An Bank Co., Ltd.</v>
      </c>
    </row>
    <row r="160" spans="1:5" x14ac:dyDescent="0.25">
      <c r="A160" s="18">
        <v>386</v>
      </c>
      <c r="B160" s="18" t="str">
        <f t="shared" si="4"/>
        <v>386</v>
      </c>
      <c r="C160" t="s">
        <v>282</v>
      </c>
      <c r="D160" t="s">
        <v>283</v>
      </c>
      <c r="E160" s="19" t="str">
        <f t="shared" si="5"/>
        <v>386 Hua Xia Bank Co., Limited</v>
      </c>
    </row>
    <row r="161" spans="1:5" x14ac:dyDescent="0.25">
      <c r="A161" s="18">
        <v>387</v>
      </c>
      <c r="B161" s="18" t="str">
        <f t="shared" si="4"/>
        <v>387</v>
      </c>
      <c r="C161" t="s">
        <v>284</v>
      </c>
      <c r="D161" t="s">
        <v>285</v>
      </c>
      <c r="E161" s="19" t="str">
        <f t="shared" si="5"/>
        <v>387 ZA Bank Limited</v>
      </c>
    </row>
    <row r="162" spans="1:5" x14ac:dyDescent="0.25">
      <c r="A162" s="18">
        <v>388</v>
      </c>
      <c r="B162" s="18" t="str">
        <f t="shared" si="4"/>
        <v>388</v>
      </c>
      <c r="C162" t="s">
        <v>286</v>
      </c>
      <c r="D162" t="s">
        <v>286</v>
      </c>
      <c r="E162" s="19" t="str">
        <f t="shared" si="5"/>
        <v>388 Livi Bank Limited</v>
      </c>
    </row>
    <row r="163" spans="1:5" x14ac:dyDescent="0.25">
      <c r="A163" s="18">
        <v>389</v>
      </c>
      <c r="B163" s="18" t="str">
        <f t="shared" si="4"/>
        <v>389</v>
      </c>
      <c r="C163" t="s">
        <v>287</v>
      </c>
      <c r="D163" t="s">
        <v>287</v>
      </c>
      <c r="E163" s="19" t="str">
        <f t="shared" si="5"/>
        <v>389 Mox Bank Limited</v>
      </c>
    </row>
    <row r="164" spans="1:5" x14ac:dyDescent="0.25">
      <c r="A164" s="18">
        <v>390</v>
      </c>
      <c r="B164" s="18" t="str">
        <f t="shared" si="4"/>
        <v>390</v>
      </c>
      <c r="C164" t="s">
        <v>288</v>
      </c>
      <c r="D164" t="s">
        <v>288</v>
      </c>
      <c r="E164" s="19" t="str">
        <f t="shared" si="5"/>
        <v>390 Welab Bank Limited</v>
      </c>
    </row>
    <row r="165" spans="1:5" x14ac:dyDescent="0.25">
      <c r="A165" s="18">
        <v>391</v>
      </c>
      <c r="B165" s="18" t="str">
        <f t="shared" si="4"/>
        <v>391</v>
      </c>
      <c r="C165" t="s">
        <v>289</v>
      </c>
      <c r="D165" t="s">
        <v>290</v>
      </c>
      <c r="E165" s="19" t="str">
        <f t="shared" si="5"/>
        <v>391 Fusion Bank Limited</v>
      </c>
    </row>
    <row r="166" spans="1:5" x14ac:dyDescent="0.25">
      <c r="A166" s="18">
        <v>392</v>
      </c>
      <c r="B166" s="18" t="str">
        <f t="shared" si="4"/>
        <v>392</v>
      </c>
      <c r="C166" t="s">
        <v>291</v>
      </c>
      <c r="D166" t="s">
        <v>292</v>
      </c>
      <c r="E166" s="19" t="str">
        <f t="shared" si="5"/>
        <v>392 Ping An OneConnect Bank (Hong Kong) Limited</v>
      </c>
    </row>
    <row r="167" spans="1:5" x14ac:dyDescent="0.25">
      <c r="A167" s="18">
        <v>393</v>
      </c>
      <c r="B167" s="18" t="str">
        <f t="shared" si="4"/>
        <v>393</v>
      </c>
      <c r="C167" t="s">
        <v>293</v>
      </c>
      <c r="D167" t="s">
        <v>294</v>
      </c>
      <c r="E167" s="19" t="str">
        <f t="shared" si="5"/>
        <v>393 Ant Bank (Hong Kong) Limited</v>
      </c>
    </row>
    <row r="168" spans="1:5" x14ac:dyDescent="0.25">
      <c r="A168" s="18">
        <v>394</v>
      </c>
      <c r="B168" s="18" t="str">
        <f t="shared" si="4"/>
        <v>394</v>
      </c>
      <c r="C168" t="s">
        <v>295</v>
      </c>
      <c r="D168" t="s">
        <v>295</v>
      </c>
      <c r="E168" s="19" t="str">
        <f t="shared" si="5"/>
        <v>394 Qatar National Bank (Q.P.S.C.)</v>
      </c>
    </row>
    <row r="169" spans="1:5" x14ac:dyDescent="0.25">
      <c r="A169" s="18">
        <v>395</v>
      </c>
      <c r="B169" s="18" t="str">
        <f t="shared" si="4"/>
        <v>395</v>
      </c>
      <c r="C169" t="s">
        <v>296</v>
      </c>
      <c r="D169" t="s">
        <v>297</v>
      </c>
      <c r="E169" s="19" t="str">
        <f t="shared" si="5"/>
        <v>395 Airstar Bank Limited</v>
      </c>
    </row>
    <row r="170" spans="1:5" x14ac:dyDescent="0.25">
      <c r="A170" s="18">
        <v>929</v>
      </c>
      <c r="B170" s="18" t="str">
        <f t="shared" si="4"/>
        <v>929</v>
      </c>
      <c r="C170" t="s">
        <v>298</v>
      </c>
      <c r="D170" t="s">
        <v>299</v>
      </c>
      <c r="E170" s="19" t="str">
        <f t="shared" si="5"/>
        <v>929 K &amp; R INTERNATIONAL LIMITED</v>
      </c>
    </row>
    <row r="171" spans="1:5" x14ac:dyDescent="0.25">
      <c r="A171" s="18">
        <v>930</v>
      </c>
      <c r="B171" s="18" t="str">
        <f t="shared" si="4"/>
        <v>930</v>
      </c>
      <c r="C171" t="s">
        <v>300</v>
      </c>
      <c r="D171" t="s">
        <v>301</v>
      </c>
      <c r="E171" s="19" t="str">
        <f t="shared" si="5"/>
        <v>930 EPAYLINKS TECHNOLOGY CO., LIMITED</v>
      </c>
    </row>
    <row r="172" spans="1:5" x14ac:dyDescent="0.25">
      <c r="A172" s="18">
        <v>931</v>
      </c>
      <c r="B172" s="18" t="str">
        <f t="shared" si="4"/>
        <v>931</v>
      </c>
      <c r="C172" t="s">
        <v>302</v>
      </c>
      <c r="D172" t="s">
        <v>302</v>
      </c>
      <c r="E172" s="19" t="str">
        <f t="shared" si="5"/>
        <v>931 WeChat Pay Hong Kong Limited</v>
      </c>
    </row>
    <row r="173" spans="1:5" x14ac:dyDescent="0.25">
      <c r="A173" s="18">
        <v>933</v>
      </c>
      <c r="B173" s="18" t="str">
        <f t="shared" si="4"/>
        <v>933</v>
      </c>
      <c r="C173" t="s">
        <v>303</v>
      </c>
      <c r="D173" t="s">
        <v>304</v>
      </c>
      <c r="E173" s="19" t="str">
        <f t="shared" si="5"/>
        <v>933 33 Financial Services Limited</v>
      </c>
    </row>
    <row r="174" spans="1:5" x14ac:dyDescent="0.25">
      <c r="A174" s="18">
        <v>934</v>
      </c>
      <c r="B174" s="18" t="str">
        <f t="shared" si="4"/>
        <v>934</v>
      </c>
      <c r="C174" t="s">
        <v>305</v>
      </c>
      <c r="D174" t="s">
        <v>305</v>
      </c>
      <c r="E174" s="19" t="str">
        <f t="shared" si="5"/>
        <v>934 UniCard Solution Limited</v>
      </c>
    </row>
    <row r="175" spans="1:5" x14ac:dyDescent="0.25">
      <c r="A175" s="18">
        <v>935</v>
      </c>
      <c r="B175" s="18" t="str">
        <f t="shared" si="4"/>
        <v>935</v>
      </c>
      <c r="C175" t="s">
        <v>306</v>
      </c>
      <c r="D175" t="s">
        <v>306</v>
      </c>
      <c r="E175" s="19" t="str">
        <f t="shared" si="5"/>
        <v>935 HKT Payment Limited</v>
      </c>
    </row>
    <row r="176" spans="1:5" x14ac:dyDescent="0.25">
      <c r="A176" s="18">
        <v>947</v>
      </c>
      <c r="B176" s="18" t="str">
        <f t="shared" si="4"/>
        <v>947</v>
      </c>
      <c r="C176" t="s">
        <v>307</v>
      </c>
      <c r="D176" t="s">
        <v>307</v>
      </c>
      <c r="E176" s="19" t="str">
        <f>B176&amp;" "&amp;D176</f>
        <v>947 TNG (Asia) Limited</v>
      </c>
    </row>
    <row r="177" spans="5:5" x14ac:dyDescent="0.25">
      <c r="E177" s="19" t="str">
        <f t="shared" ref="E177" si="6">B177&amp;" "&amp;D177</f>
        <v xml:space="preserve"> 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2023-01-09T17:53:07Z</dcterms:modified>
</cp:coreProperties>
</file>